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P:\urban.kunc\Letno poročilo 112\2017\"/>
    </mc:Choice>
  </mc:AlternateContent>
  <bookViews>
    <workbookView xWindow="0" yWindow="0" windowWidth="24120" windowHeight="12030" activeTab="1"/>
  </bookViews>
  <sheets>
    <sheet name="Fiksno omrežje" sheetId="1" r:id="rId1"/>
    <sheet name="Mobilno omrežje" sheetId="2" r:id="rId2"/>
    <sheet name="Odgovori_fix" sheetId="3" state="veryHidden" r:id="rId3"/>
    <sheet name="Odgovori_mobile" sheetId="4" state="very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3" l="1"/>
  <c r="AA2" i="3" s="1"/>
  <c r="AA2" i="4"/>
  <c r="AO2" i="4"/>
  <c r="AN2" i="4"/>
  <c r="AM2" i="4"/>
  <c r="AI2" i="3"/>
  <c r="AH2" i="3"/>
  <c r="AG2" i="3"/>
  <c r="AX2" i="4" l="1"/>
  <c r="AW2" i="4"/>
  <c r="AV2" i="4"/>
  <c r="AS2" i="4"/>
  <c r="AR2" i="4"/>
  <c r="AJ2" i="4"/>
  <c r="AI2" i="4"/>
  <c r="AH2" i="4"/>
  <c r="AG2" i="4"/>
  <c r="AD2" i="4"/>
  <c r="AC2" i="4"/>
  <c r="AB2" i="4"/>
  <c r="Z2" i="4"/>
  <c r="Y2" i="4"/>
  <c r="V2" i="4"/>
  <c r="U2" i="4"/>
  <c r="T2" i="4"/>
  <c r="S2" i="4"/>
  <c r="R2" i="4"/>
  <c r="Q2" i="4"/>
  <c r="P2" i="4"/>
  <c r="O2" i="4"/>
  <c r="N2" i="4"/>
  <c r="M2" i="4"/>
  <c r="L2" i="4"/>
  <c r="K2" i="4"/>
  <c r="J2" i="4"/>
  <c r="G2" i="4"/>
  <c r="F2" i="4"/>
  <c r="E2" i="4"/>
  <c r="D2" i="4"/>
  <c r="C2" i="4"/>
  <c r="B2" i="4"/>
  <c r="AN2" i="3"/>
  <c r="AM2" i="3"/>
  <c r="AL2" i="3"/>
  <c r="AD2" i="3"/>
  <c r="AC2" i="3"/>
  <c r="AB2" i="3"/>
  <c r="Y2" i="3"/>
  <c r="V2" i="3"/>
  <c r="U2" i="3"/>
  <c r="T2" i="3"/>
  <c r="S2" i="3"/>
  <c r="R2" i="3"/>
  <c r="Q2" i="3"/>
  <c r="P2" i="3"/>
  <c r="O2" i="3"/>
  <c r="N2" i="3"/>
  <c r="M2" i="3"/>
  <c r="L2" i="3"/>
  <c r="K2" i="3"/>
  <c r="J2" i="3"/>
  <c r="G2" i="3"/>
  <c r="F2" i="3"/>
  <c r="E2" i="3"/>
  <c r="D2" i="3"/>
  <c r="C2" i="3"/>
  <c r="B2" i="3"/>
  <c r="B92" i="2" l="1"/>
  <c r="B78" i="1"/>
</calcChain>
</file>

<file path=xl/comments1.xml><?xml version="1.0" encoding="utf-8"?>
<comments xmlns="http://schemas.openxmlformats.org/spreadsheetml/2006/main">
  <authors>
    <author>urban.kunc</author>
  </authors>
  <commentList>
    <comment ref="B6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comments2.xml><?xml version="1.0" encoding="utf-8"?>
<comments xmlns="http://schemas.openxmlformats.org/spreadsheetml/2006/main">
  <authors>
    <author>urban.kunc</author>
  </authors>
  <commentList>
    <comment ref="B6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sharedStrings.xml><?xml version="1.0" encoding="utf-8"?>
<sst xmlns="http://schemas.openxmlformats.org/spreadsheetml/2006/main" count="168" uniqueCount="56">
  <si>
    <t>Sedež</t>
  </si>
  <si>
    <t>Pošta</t>
  </si>
  <si>
    <t>Izpolnjevalec</t>
  </si>
  <si>
    <t>Ali je dostop  do storitve 112 neomejen in brezplačen?</t>
  </si>
  <si>
    <t>Ali je storitev klicev na 112 obravnavana prednostno 24 ur na dan in 7 dni v tednu?</t>
  </si>
  <si>
    <t>Ali so kapacitete sekundarne povezave ustrezno dimenzionirane?</t>
  </si>
  <si>
    <t>Število neuspelih klicev na številko 112</t>
  </si>
  <si>
    <t>Število vseh klicev na številko 112</t>
  </si>
  <si>
    <t>Število neodgovorjenih klicev na številko 112</t>
  </si>
  <si>
    <t>Ali usmerjate klice v sili na krajevno najbližji regijski center 112?</t>
  </si>
  <si>
    <t>Tel. št. izpolnjevalca</t>
  </si>
  <si>
    <t>E-naslov izpolnjevalca</t>
  </si>
  <si>
    <t>Čas in način zagotavljanja storitve 112</t>
  </si>
  <si>
    <t>Parametri kakovosti storitve 112</t>
  </si>
  <si>
    <t>Ali se storitev klica na 112 zagotavlja 24 ur na dan in sedem dni v tednu?</t>
  </si>
  <si>
    <t>Ali centru 112 ob klicu takoj in avtomatsko in brezplačno posredujete informacijo o številki kličočega?</t>
  </si>
  <si>
    <t>Ali centru 112 ob klicu takoj, avtomatsko in brezplačno posredujete informacijo o lokaciji kličočega?</t>
  </si>
  <si>
    <t>Če se podatek o lokaciji klicočega na 112 ne sporoča avtomatsko, na kakšen način je dostopna centru 112 (Push/pull/ustno na zahtevo,.... Opišite)?</t>
  </si>
  <si>
    <t>Ali se ob klicu na 112 sporoča opombo, da gre za nomadskega uporabnika?</t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</si>
  <si>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sporočanja informacije o lokaciji klicočega na številko 112</t>
    </r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</si>
  <si>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od začetka signala zvonenja do začetka pogovora z operaterjem centra 112</t>
    </r>
  </si>
  <si>
    <r>
      <t xml:space="preserve">Povprečni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vzpostavljanja zveze na številko 112</t>
    </r>
  </si>
  <si>
    <t>Datum oddaje poročila</t>
  </si>
  <si>
    <t>Zakoniti zastopnik</t>
  </si>
  <si>
    <t>Funkcija</t>
  </si>
  <si>
    <t>Žig in podpis zakonitega zastopnika</t>
  </si>
  <si>
    <t>Opombe</t>
  </si>
  <si>
    <t>Število vseh SMS sporočil poslanih na številko 112</t>
  </si>
  <si>
    <t>Pošiljanje SMS sporočil na številko 112</t>
  </si>
  <si>
    <t>Število neuspelih SMS sporočil poslanih na številko 112</t>
  </si>
  <si>
    <r>
      <t xml:space="preserve">Povprečni 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poslanih na številko 112</t>
    </r>
  </si>
  <si>
    <r>
      <t xml:space="preserve">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na številko 112 v 80% vseh odposlanih sporočil</t>
    </r>
  </si>
  <si>
    <t>Naziv operaterja izvajalca govornih storitev v javnem mobilnem omrežju</t>
  </si>
  <si>
    <t>Naziv operaterja - izvajalca javno dostopne telefonske storitve na fiksni lokaciji prek IP/TDM omrežja</t>
  </si>
  <si>
    <t>Seznam operaterjev, ki mu pogodbeno zagotavljate govorno storitev</t>
  </si>
  <si>
    <t>Katere podatke in kako natančno posredujete lokacijo klicočega?
(Konkretno navedite)?</t>
  </si>
  <si>
    <t>Katere podatke in kako  natančno posredujete lokacijo klicočega?
(naslov, št. nadstropja, št. stanovanja,… Konkretno navedite)?</t>
  </si>
  <si>
    <t>Kako zagotavljate reduntantne povezave do centra 112?
Opišite in priložite skico arhitekture povezav</t>
  </si>
  <si>
    <t>Število klicev na 112 (po operaterju)</t>
  </si>
  <si>
    <t>SKUPAJ klicev</t>
  </si>
  <si>
    <t>Podatki izvajalca storitve</t>
  </si>
  <si>
    <t>VPRAŠALNIK O KAKOVOSTI STORITVE NA ENOTNO EVROPSKO TELEFONSKO ŠTEVILKO ZA KLICE V SILI "112" ZA LETO 2017
Nacionalne javno dostopne telefonske storitve na fiksni lokaciji prek IP/TDM omrežja</t>
  </si>
  <si>
    <t>VPRAŠALNIK O KAKOVOSTI STORITVE NA ENOTNO EVROPSKO TELEFONSKO ŠTEVILKO ZA KLICE V SILI "112" ZA LETO 2017
Govorne storitve v javnem mobilnem omrežju</t>
  </si>
  <si>
    <t>Ali  imate vzpostavljene reduntantne povezave do centra 112?</t>
  </si>
  <si>
    <t>Onemogočen dostop do klica v sili</t>
  </si>
  <si>
    <t>Število dogodkov v letu, ko je bil onemogočena uporaba storitve klica v sili več kot 1 uro</t>
  </si>
  <si>
    <t>Storitev eCall</t>
  </si>
  <si>
    <t>Ali omogočate prepoznavanje eCall klicev in posredovanje do centra 112?</t>
  </si>
  <si>
    <t>Število eCall klicev v opazovanem obdobju</t>
  </si>
  <si>
    <t>Naziv operaterja</t>
  </si>
  <si>
    <t>Čas odprave napak [v urah] na dostopu do centra 112 v 80% vseh okvar</t>
  </si>
  <si>
    <t>Pogostost okvar, ko je bila onemogočena uporaba storitve v sili [%]</t>
  </si>
  <si>
    <t>Vprašalnik se nanaša na Pravilnik o kakovosti storitve za enotno evropsko telefonsko številko za klice v sili 112 (Ur.l.RS, št. 90/2013 in 40/2017 ZEKom-1C)</t>
  </si>
  <si>
    <t>Ali  imate vzpostavljene reduntantne povezave do regijskega centra 112 oz. do operaterja, ki ima povezavo z regijski centri</t>
  </si>
  <si>
    <t>Kako zagotavljate reduntantne povezave do centra 112?</t>
  </si>
  <si>
    <t>Delež neuspelih klicev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</si>
</sst>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0" xfId="0" applyFont="1" applyBorder="1" applyAlignment="1">
      <alignment vertical="top" wrapText="1"/>
    </xf>
    <xf numFmtId="1" fontId="0" fillId="0" borderId="11" xfId="0" applyNumberFormat="1" applyBorder="1" applyAlignment="1">
      <alignment horizontal="center" vertical="center"/>
    </xf>
    <xf numFmtId="0" fontId="0" fillId="0" borderId="12" xfId="0" applyFont="1" applyBorder="1" applyAlignment="1">
      <alignment vertical="top" wrapText="1"/>
    </xf>
    <xf numFmtId="164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14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horizontal="left" vertical="top"/>
    </xf>
    <xf numFmtId="0" fontId="2" fillId="2" borderId="14" xfId="0" applyFont="1" applyFill="1" applyBorder="1" applyAlignment="1">
      <alignment vertical="top" wrapText="1"/>
    </xf>
    <xf numFmtId="0" fontId="0" fillId="2" borderId="15" xfId="0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8" xfId="0" applyBorder="1"/>
    <xf numFmtId="49" fontId="0" fillId="0" borderId="11" xfId="0" applyNumberFormat="1" applyBorder="1" applyAlignment="1">
      <alignment horizontal="left" vertical="top" wrapText="1"/>
    </xf>
    <xf numFmtId="1" fontId="0" fillId="0" borderId="18" xfId="0" applyNumberFormat="1" applyBorder="1" applyAlignment="1">
      <alignment horizontal="center" vertical="center"/>
    </xf>
    <xf numFmtId="0" fontId="2" fillId="3" borderId="18" xfId="0" applyFont="1" applyFill="1" applyBorder="1" applyAlignment="1">
      <alignment vertical="top" wrapText="1"/>
    </xf>
    <xf numFmtId="1" fontId="0" fillId="3" borderId="1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2" fillId="4" borderId="18" xfId="0" applyFont="1" applyFill="1" applyBorder="1"/>
    <xf numFmtId="1" fontId="2" fillId="4" borderId="18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top"/>
    </xf>
    <xf numFmtId="0" fontId="0" fillId="0" borderId="0" xfId="0" applyBorder="1" applyAlignment="1">
      <alignment vertical="top"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2" fontId="0" fillId="0" borderId="0" xfId="0" applyNumberFormat="1"/>
    <xf numFmtId="0" fontId="2" fillId="0" borderId="14" xfId="0" applyFont="1" applyBorder="1" applyAlignment="1">
      <alignment vertical="top" wrapText="1"/>
    </xf>
    <xf numFmtId="1" fontId="0" fillId="0" borderId="15" xfId="0" applyNumberFormat="1" applyBorder="1" applyAlignment="1">
      <alignment horizontal="center" vertical="center"/>
    </xf>
    <xf numFmtId="0" fontId="0" fillId="0" borderId="10" xfId="0" applyFill="1" applyBorder="1" applyAlignment="1">
      <alignment vertical="top" wrapText="1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vertical="top" wrapText="1"/>
    </xf>
    <xf numFmtId="2" fontId="0" fillId="0" borderId="13" xfId="0" applyNumberFormat="1" applyBorder="1"/>
    <xf numFmtId="49" fontId="0" fillId="0" borderId="0" xfId="0" applyNumberFormat="1"/>
    <xf numFmtId="1" fontId="0" fillId="0" borderId="0" xfId="0" applyNumberFormat="1"/>
    <xf numFmtId="1" fontId="0" fillId="0" borderId="11" xfId="0" applyNumberFormat="1" applyBorder="1" applyAlignment="1">
      <alignment horizontal="center"/>
    </xf>
    <xf numFmtId="14" fontId="0" fillId="0" borderId="0" xfId="0" applyNumberFormat="1"/>
    <xf numFmtId="1" fontId="0" fillId="0" borderId="2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10" fontId="0" fillId="0" borderId="0" xfId="0" applyNumberFormat="1"/>
  </cellXfs>
  <cellStyles count="1">
    <cellStyle name="Navadno" xfId="0" builtinId="0"/>
  </cellStyles>
  <dxfs count="8"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D78"/>
  <sheetViews>
    <sheetView zoomScaleNormal="100" workbookViewId="0">
      <selection activeCell="A3" sqref="A3:B3"/>
    </sheetView>
  </sheetViews>
  <sheetFormatPr defaultRowHeight="15" x14ac:dyDescent="0.25"/>
  <cols>
    <col min="1" max="1" width="79.28515625" style="2" customWidth="1"/>
    <col min="2" max="2" width="48.5703125" style="1" customWidth="1"/>
  </cols>
  <sheetData>
    <row r="1" spans="1:4" x14ac:dyDescent="0.25">
      <c r="A1" s="64" t="s">
        <v>41</v>
      </c>
      <c r="B1" s="65"/>
      <c r="C1" s="9"/>
      <c r="D1" s="9"/>
    </row>
    <row r="2" spans="1:4" x14ac:dyDescent="0.25">
      <c r="A2" s="65"/>
      <c r="B2" s="65"/>
      <c r="C2" s="9"/>
      <c r="D2" s="9"/>
    </row>
    <row r="3" spans="1:4" ht="34.5" customHeight="1" x14ac:dyDescent="0.25">
      <c r="A3" s="66" t="s">
        <v>52</v>
      </c>
      <c r="B3" s="66"/>
    </row>
    <row r="4" spans="1:4" ht="15.75" thickBot="1" x14ac:dyDescent="0.3"/>
    <row r="5" spans="1:4" x14ac:dyDescent="0.25">
      <c r="A5" s="26" t="s">
        <v>40</v>
      </c>
      <c r="B5" s="27"/>
    </row>
    <row r="6" spans="1:4" ht="27.75" customHeight="1" x14ac:dyDescent="0.25">
      <c r="A6" s="10" t="s">
        <v>33</v>
      </c>
      <c r="B6" s="11"/>
    </row>
    <row r="7" spans="1:4" ht="19.5" customHeight="1" x14ac:dyDescent="0.25">
      <c r="A7" s="10" t="s">
        <v>0</v>
      </c>
      <c r="B7" s="11"/>
    </row>
    <row r="8" spans="1:4" ht="19.5" customHeight="1" x14ac:dyDescent="0.25">
      <c r="A8" s="10" t="s">
        <v>1</v>
      </c>
      <c r="B8" s="11"/>
    </row>
    <row r="9" spans="1:4" ht="20.25" customHeight="1" x14ac:dyDescent="0.25">
      <c r="A9" s="24" t="s">
        <v>2</v>
      </c>
      <c r="B9" s="25"/>
    </row>
    <row r="10" spans="1:4" ht="16.5" customHeight="1" x14ac:dyDescent="0.25">
      <c r="A10" s="10" t="s">
        <v>10</v>
      </c>
      <c r="B10" s="43"/>
    </row>
    <row r="11" spans="1:4" ht="18.75" customHeight="1" thickBot="1" x14ac:dyDescent="0.3">
      <c r="A11" s="12" t="s">
        <v>11</v>
      </c>
      <c r="B11" s="15"/>
    </row>
    <row r="12" spans="1:4" ht="27.75" customHeight="1" thickBot="1" x14ac:dyDescent="0.3"/>
    <row r="13" spans="1:4" x14ac:dyDescent="0.25">
      <c r="A13" s="5" t="s">
        <v>12</v>
      </c>
      <c r="B13" s="4"/>
    </row>
    <row r="14" spans="1:4" x14ac:dyDescent="0.25">
      <c r="A14" s="10" t="s">
        <v>14</v>
      </c>
      <c r="B14" s="13"/>
    </row>
    <row r="15" spans="1:4" x14ac:dyDescent="0.25">
      <c r="A15" s="10" t="s">
        <v>3</v>
      </c>
      <c r="B15" s="13"/>
    </row>
    <row r="16" spans="1:4" x14ac:dyDescent="0.25">
      <c r="A16" s="10" t="s">
        <v>4</v>
      </c>
      <c r="B16" s="13"/>
    </row>
    <row r="17" spans="1:2" x14ac:dyDescent="0.25">
      <c r="A17" s="10" t="s">
        <v>9</v>
      </c>
      <c r="B17" s="13"/>
    </row>
    <row r="18" spans="1:2" ht="30" x14ac:dyDescent="0.25">
      <c r="A18" s="10" t="s">
        <v>15</v>
      </c>
      <c r="B18" s="13"/>
    </row>
    <row r="19" spans="1:2" ht="30" x14ac:dyDescent="0.25">
      <c r="A19" s="10" t="s">
        <v>16</v>
      </c>
      <c r="B19" s="13"/>
    </row>
    <row r="20" spans="1:2" x14ac:dyDescent="0.25">
      <c r="A20" s="10" t="s">
        <v>19</v>
      </c>
      <c r="B20" s="14"/>
    </row>
    <row r="21" spans="1:2" ht="34.5" customHeight="1" x14ac:dyDescent="0.25">
      <c r="A21" s="10" t="s">
        <v>36</v>
      </c>
      <c r="B21" s="35"/>
    </row>
    <row r="22" spans="1:2" ht="18.75" customHeight="1" x14ac:dyDescent="0.25">
      <c r="A22" s="10" t="s">
        <v>18</v>
      </c>
      <c r="B22" s="11"/>
    </row>
    <row r="23" spans="1:2" ht="40.5" customHeight="1" x14ac:dyDescent="0.25">
      <c r="A23" s="10" t="s">
        <v>17</v>
      </c>
      <c r="B23" s="35"/>
    </row>
    <row r="24" spans="1:2" ht="30" x14ac:dyDescent="0.25">
      <c r="A24" s="10" t="s">
        <v>53</v>
      </c>
      <c r="B24" s="13"/>
    </row>
    <row r="25" spans="1:2" x14ac:dyDescent="0.25">
      <c r="A25" s="10" t="s">
        <v>5</v>
      </c>
      <c r="B25" s="13"/>
    </row>
    <row r="26" spans="1:2" ht="47.25" customHeight="1" thickBot="1" x14ac:dyDescent="0.3">
      <c r="A26" s="12" t="s">
        <v>54</v>
      </c>
      <c r="B26" s="15"/>
    </row>
    <row r="27" spans="1:2" ht="15.75" thickBot="1" x14ac:dyDescent="0.3"/>
    <row r="28" spans="1:2" x14ac:dyDescent="0.25">
      <c r="A28" s="5" t="s">
        <v>13</v>
      </c>
      <c r="B28" s="4"/>
    </row>
    <row r="29" spans="1:2" x14ac:dyDescent="0.25">
      <c r="A29" s="16" t="s">
        <v>7</v>
      </c>
      <c r="B29" s="17"/>
    </row>
    <row r="30" spans="1:2" x14ac:dyDescent="0.25">
      <c r="A30" s="16" t="s">
        <v>6</v>
      </c>
      <c r="B30" s="17"/>
    </row>
    <row r="31" spans="1:2" x14ac:dyDescent="0.25">
      <c r="A31" s="16" t="s">
        <v>8</v>
      </c>
      <c r="B31" s="17"/>
    </row>
    <row r="32" spans="1:2" x14ac:dyDescent="0.25">
      <c r="A32" s="16" t="s">
        <v>21</v>
      </c>
      <c r="B32" s="14"/>
    </row>
    <row r="33" spans="1:2" ht="30.75" thickBot="1" x14ac:dyDescent="0.3">
      <c r="A33" s="18" t="s">
        <v>20</v>
      </c>
      <c r="B33" s="19"/>
    </row>
    <row r="34" spans="1:2" ht="15.75" thickBot="1" x14ac:dyDescent="0.3">
      <c r="A34" s="3"/>
    </row>
    <row r="35" spans="1:2" x14ac:dyDescent="0.25">
      <c r="A35" s="5" t="s">
        <v>44</v>
      </c>
      <c r="B35" s="4"/>
    </row>
    <row r="36" spans="1:2" x14ac:dyDescent="0.25">
      <c r="A36" s="10" t="s">
        <v>51</v>
      </c>
      <c r="B36" s="13"/>
    </row>
    <row r="37" spans="1:2" x14ac:dyDescent="0.25">
      <c r="A37" s="10" t="s">
        <v>50</v>
      </c>
      <c r="B37" s="58"/>
    </row>
    <row r="38" spans="1:2" ht="30.75" thickBot="1" x14ac:dyDescent="0.3">
      <c r="A38" s="12" t="s">
        <v>45</v>
      </c>
      <c r="B38" s="59"/>
    </row>
    <row r="39" spans="1:2" ht="19.5" customHeight="1" x14ac:dyDescent="0.25"/>
    <row r="40" spans="1:2" ht="15.75" thickBot="1" x14ac:dyDescent="0.3"/>
    <row r="41" spans="1:2" x14ac:dyDescent="0.25">
      <c r="A41" s="21" t="s">
        <v>22</v>
      </c>
      <c r="B41" s="22"/>
    </row>
    <row r="42" spans="1:2" x14ac:dyDescent="0.25">
      <c r="A42" s="10" t="s">
        <v>23</v>
      </c>
      <c r="B42" s="13"/>
    </row>
    <row r="43" spans="1:2" ht="15.75" thickBot="1" x14ac:dyDescent="0.3">
      <c r="A43" s="12" t="s">
        <v>24</v>
      </c>
      <c r="B43" s="23"/>
    </row>
    <row r="44" spans="1:2" ht="15.75" thickBot="1" x14ac:dyDescent="0.3"/>
    <row r="45" spans="1:2" x14ac:dyDescent="0.25">
      <c r="A45" s="6" t="s">
        <v>25</v>
      </c>
    </row>
    <row r="46" spans="1:2" x14ac:dyDescent="0.25">
      <c r="A46" s="7"/>
    </row>
    <row r="47" spans="1:2" x14ac:dyDescent="0.25">
      <c r="A47" s="7"/>
    </row>
    <row r="48" spans="1:2" ht="15.75" thickBot="1" x14ac:dyDescent="0.3">
      <c r="A48" s="8"/>
    </row>
    <row r="49" spans="1:2" ht="15.75" thickBot="1" x14ac:dyDescent="0.3"/>
    <row r="50" spans="1:2" x14ac:dyDescent="0.25">
      <c r="A50" s="5" t="s">
        <v>26</v>
      </c>
      <c r="B50" s="4"/>
    </row>
    <row r="51" spans="1:2" x14ac:dyDescent="0.25">
      <c r="A51" s="60"/>
      <c r="B51" s="61"/>
    </row>
    <row r="52" spans="1:2" x14ac:dyDescent="0.25">
      <c r="A52" s="60"/>
      <c r="B52" s="61"/>
    </row>
    <row r="53" spans="1:2" x14ac:dyDescent="0.25">
      <c r="A53" s="60"/>
      <c r="B53" s="61"/>
    </row>
    <row r="54" spans="1:2" x14ac:dyDescent="0.25">
      <c r="A54" s="60"/>
      <c r="B54" s="61"/>
    </row>
    <row r="55" spans="1:2" x14ac:dyDescent="0.25">
      <c r="A55" s="60"/>
      <c r="B55" s="61"/>
    </row>
    <row r="56" spans="1:2" x14ac:dyDescent="0.25">
      <c r="A56" s="60"/>
      <c r="B56" s="61"/>
    </row>
    <row r="57" spans="1:2" x14ac:dyDescent="0.25">
      <c r="A57" s="60"/>
      <c r="B57" s="61"/>
    </row>
    <row r="58" spans="1:2" ht="15.75" thickBot="1" x14ac:dyDescent="0.3">
      <c r="A58" s="62"/>
      <c r="B58" s="63"/>
    </row>
    <row r="59" spans="1:2" ht="15.75" thickBot="1" x14ac:dyDescent="0.3"/>
    <row r="60" spans="1:2" ht="15.75" thickBot="1" x14ac:dyDescent="0.3">
      <c r="A60" s="31" t="s">
        <v>34</v>
      </c>
      <c r="B60" s="32" t="s">
        <v>38</v>
      </c>
    </row>
    <row r="61" spans="1:2" x14ac:dyDescent="0.25">
      <c r="A61" s="39"/>
      <c r="B61" s="36"/>
    </row>
    <row r="62" spans="1:2" x14ac:dyDescent="0.25">
      <c r="A62" s="39"/>
      <c r="B62" s="36"/>
    </row>
    <row r="63" spans="1:2" x14ac:dyDescent="0.25">
      <c r="A63" s="39"/>
      <c r="B63" s="36"/>
    </row>
    <row r="64" spans="1:2" x14ac:dyDescent="0.25">
      <c r="A64" s="39"/>
      <c r="B64" s="36"/>
    </row>
    <row r="65" spans="1:2" x14ac:dyDescent="0.25">
      <c r="A65" s="39"/>
      <c r="B65" s="36"/>
    </row>
    <row r="66" spans="1:2" x14ac:dyDescent="0.25">
      <c r="A66" s="39"/>
      <c r="B66" s="36"/>
    </row>
    <row r="67" spans="1:2" x14ac:dyDescent="0.25">
      <c r="A67" s="39"/>
      <c r="B67" s="36"/>
    </row>
    <row r="68" spans="1:2" x14ac:dyDescent="0.25">
      <c r="A68" s="39"/>
      <c r="B68" s="36"/>
    </row>
    <row r="69" spans="1:2" x14ac:dyDescent="0.25">
      <c r="A69" s="39"/>
      <c r="B69" s="36"/>
    </row>
    <row r="70" spans="1:2" x14ac:dyDescent="0.25">
      <c r="A70" s="39"/>
      <c r="B70" s="36"/>
    </row>
    <row r="71" spans="1:2" x14ac:dyDescent="0.25">
      <c r="A71" s="39"/>
      <c r="B71" s="36"/>
    </row>
    <row r="72" spans="1:2" x14ac:dyDescent="0.25">
      <c r="A72" s="39"/>
      <c r="B72" s="36"/>
    </row>
    <row r="73" spans="1:2" x14ac:dyDescent="0.25">
      <c r="A73" s="39"/>
      <c r="B73" s="36"/>
    </row>
    <row r="74" spans="1:2" x14ac:dyDescent="0.25">
      <c r="A74" s="39"/>
      <c r="B74" s="36"/>
    </row>
    <row r="75" spans="1:2" x14ac:dyDescent="0.25">
      <c r="A75" s="39"/>
      <c r="B75" s="36"/>
    </row>
    <row r="76" spans="1:2" x14ac:dyDescent="0.25">
      <c r="A76" s="39"/>
      <c r="B76" s="36"/>
    </row>
    <row r="77" spans="1:2" x14ac:dyDescent="0.25">
      <c r="A77" s="39"/>
      <c r="B77" s="36"/>
    </row>
    <row r="78" spans="1:2" x14ac:dyDescent="0.25">
      <c r="A78" s="37" t="s">
        <v>39</v>
      </c>
      <c r="B78" s="38">
        <f>SUM(B61:B77)</f>
        <v>0</v>
      </c>
    </row>
  </sheetData>
  <mergeCells count="3">
    <mergeCell ref="A51:B58"/>
    <mergeCell ref="A1:B2"/>
    <mergeCell ref="A3:B3"/>
  </mergeCells>
  <conditionalFormatting sqref="B14:B25">
    <cfRule type="cellIs" dxfId="7" priority="3" operator="equal">
      <formula>"NE"</formula>
    </cfRule>
    <cfRule type="containsText" dxfId="6" priority="4" operator="containsText" text="DA">
      <formula>NOT(ISERROR(SEARCH("DA",B14)))</formula>
    </cfRule>
  </conditionalFormatting>
  <conditionalFormatting sqref="B36">
    <cfRule type="cellIs" dxfId="5" priority="1" operator="equal">
      <formula>"NE"</formula>
    </cfRule>
    <cfRule type="cellIs" dxfId="4" priority="2" operator="equal">
      <formula>"DA"</formula>
    </cfRule>
  </conditionalFormatting>
  <dataValidations xWindow="943" yWindow="693" count="12">
    <dataValidation type="list" allowBlank="1" showInputMessage="1" showErrorMessage="1" prompt="Izberi iz seznama (DA/NE)" sqref="B24:B25 B14:B19 B22">
      <formula1>"DA,NE"</formula1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whole" showInputMessage="1" showErrorMessage="1" promptTitle="Število vseh klicev na 112" prompt="Vpišite število vseh klicev na 112" sqref="B29">
      <formula1>0</formula1>
      <formula2>500000</formula2>
    </dataValidation>
    <dataValidation type="whole" showInputMessage="1" showErrorMessage="1" promptTitle="Število neuspelih" prompt="Vpišite število neuspelih klicev" sqref="B30">
      <formula1>0</formula1>
      <formula2>10000</formula2>
    </dataValidation>
    <dataValidation type="whole" showInputMessage="1" showErrorMessage="1" prompt="Vpišite število neodgovorjenih klicev." sqref="B31">
      <formula1>0</formula1>
      <formula2>40000</formula2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32">
      <formula1>0</formula1>
    </dataValidation>
    <dataValidation type="date" operator="greaterThan" allowBlank="1" showInputMessage="1" showErrorMessage="1" prompt="Vnesite datum vnosa podatkov (datum v kratki obliki)" sqref="B41">
      <formula1>42430</formula1>
    </dataValidation>
    <dataValidation type="decimal" operator="greaterThanOrEqual" allowBlank="1" showInputMessage="1" showErrorMessage="1" promptTitle="Povprečen čas odziva URSZR" prompt="Vpišite povprečen čas odziva operaterja URSZR merjeno v sekundah (celo število)" sqref="B33">
      <formula1>0</formula1>
    </dataValidation>
    <dataValidation type="whole" operator="greaterThanOrEqual" showInputMessage="1" showErrorMessage="1" promptTitle="Čas odprave napake" prompt="Vpišite čas odprave napake v urah pri dostopu do centra 112 v 80% okvar" sqref="B37">
      <formula1>0</formula1>
    </dataValidation>
    <dataValidation allowBlank="1" showInputMessage="1" showErrorMessage="1" prompt="Če je potrebno v polje vnesite opombe in komentarje na vnesene podatke. Sklicujte se na polje na katerega se sklicujete." sqref="A51:B58"/>
    <dataValidation type="whole" showInputMessage="1" showErrorMessage="1" prompt="Vnesite število izpadov storitve 112 zaradi nepredvidenih dogodkov, ki so trajali več kot uro" sqref="B38">
      <formula1>0</formula1>
      <formula2>1000</formula2>
    </dataValidation>
    <dataValidation allowBlank="1" showInputMessage="1" showErrorMessage="1" promptTitle="Pogostost okvar" prompt="Navedite pogostost okvar (%)" sqref="B36"/>
  </dataValidations>
  <pageMargins left="0.17" right="0.7" top="0.31" bottom="0.36" header="0.2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B92"/>
  <sheetViews>
    <sheetView tabSelected="1" zoomScaleNormal="100" workbookViewId="0">
      <selection activeCell="B11" sqref="B11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x14ac:dyDescent="0.25">
      <c r="A1" s="64" t="s">
        <v>42</v>
      </c>
      <c r="B1" s="65"/>
    </row>
    <row r="2" spans="1:2" x14ac:dyDescent="0.25">
      <c r="A2" s="65"/>
      <c r="B2" s="65"/>
    </row>
    <row r="3" spans="1:2" ht="36" customHeight="1" x14ac:dyDescent="0.25">
      <c r="A3" s="66" t="s">
        <v>52</v>
      </c>
      <c r="B3" s="66"/>
    </row>
    <row r="4" spans="1:2" ht="15.75" thickBot="1" x14ac:dyDescent="0.3">
      <c r="A4" s="2"/>
      <c r="B4" s="1"/>
    </row>
    <row r="5" spans="1:2" x14ac:dyDescent="0.25">
      <c r="A5" s="26" t="s">
        <v>40</v>
      </c>
      <c r="B5" s="27"/>
    </row>
    <row r="6" spans="1:2" x14ac:dyDescent="0.25">
      <c r="A6" s="10" t="s">
        <v>32</v>
      </c>
      <c r="B6" s="11"/>
    </row>
    <row r="7" spans="1:2" x14ac:dyDescent="0.25">
      <c r="A7" s="10" t="s">
        <v>0</v>
      </c>
      <c r="B7" s="11"/>
    </row>
    <row r="8" spans="1:2" x14ac:dyDescent="0.25">
      <c r="A8" s="10" t="s">
        <v>1</v>
      </c>
      <c r="B8" s="11"/>
    </row>
    <row r="9" spans="1:2" x14ac:dyDescent="0.25">
      <c r="A9" s="24" t="s">
        <v>2</v>
      </c>
      <c r="B9" s="25"/>
    </row>
    <row r="10" spans="1:2" x14ac:dyDescent="0.25">
      <c r="A10" s="10" t="s">
        <v>10</v>
      </c>
      <c r="B10" s="11"/>
    </row>
    <row r="11" spans="1:2" ht="15.75" thickBot="1" x14ac:dyDescent="0.3">
      <c r="A11" s="12" t="s">
        <v>11</v>
      </c>
      <c r="B11" s="15"/>
    </row>
    <row r="12" spans="1:2" ht="15.75" thickBot="1" x14ac:dyDescent="0.3">
      <c r="A12" s="2"/>
      <c r="B12" s="1"/>
    </row>
    <row r="13" spans="1:2" x14ac:dyDescent="0.25">
      <c r="A13" s="5" t="s">
        <v>12</v>
      </c>
      <c r="B13" s="4"/>
    </row>
    <row r="14" spans="1:2" x14ac:dyDescent="0.25">
      <c r="A14" s="10" t="s">
        <v>14</v>
      </c>
      <c r="B14" s="13"/>
    </row>
    <row r="15" spans="1:2" x14ac:dyDescent="0.25">
      <c r="A15" s="10" t="s">
        <v>3</v>
      </c>
      <c r="B15" s="13"/>
    </row>
    <row r="16" spans="1:2" x14ac:dyDescent="0.25">
      <c r="A16" s="10" t="s">
        <v>4</v>
      </c>
      <c r="B16" s="13"/>
    </row>
    <row r="17" spans="1:2" x14ac:dyDescent="0.25">
      <c r="A17" s="10" t="s">
        <v>9</v>
      </c>
      <c r="B17" s="13"/>
    </row>
    <row r="18" spans="1:2" ht="30" x14ac:dyDescent="0.25">
      <c r="A18" s="10" t="s">
        <v>15</v>
      </c>
      <c r="B18" s="13"/>
    </row>
    <row r="19" spans="1:2" ht="30" x14ac:dyDescent="0.25">
      <c r="A19" s="10" t="s">
        <v>16</v>
      </c>
      <c r="B19" s="13"/>
    </row>
    <row r="20" spans="1:2" x14ac:dyDescent="0.25">
      <c r="A20" s="10" t="s">
        <v>19</v>
      </c>
      <c r="B20" s="14"/>
    </row>
    <row r="21" spans="1:2" ht="30" x14ac:dyDescent="0.25">
      <c r="A21" s="10" t="s">
        <v>35</v>
      </c>
      <c r="B21" s="11"/>
    </row>
    <row r="22" spans="1:2" x14ac:dyDescent="0.25">
      <c r="A22" s="10" t="s">
        <v>18</v>
      </c>
      <c r="B22" s="11"/>
    </row>
    <row r="23" spans="1:2" ht="30" x14ac:dyDescent="0.25">
      <c r="A23" s="10" t="s">
        <v>17</v>
      </c>
      <c r="B23" s="11"/>
    </row>
    <row r="24" spans="1:2" ht="30" x14ac:dyDescent="0.25">
      <c r="A24" s="10" t="s">
        <v>53</v>
      </c>
      <c r="B24" s="13"/>
    </row>
    <row r="25" spans="1:2" x14ac:dyDescent="0.25">
      <c r="A25" s="10" t="s">
        <v>5</v>
      </c>
      <c r="B25" s="13"/>
    </row>
    <row r="26" spans="1:2" ht="15.75" thickBot="1" x14ac:dyDescent="0.3">
      <c r="A26" s="12" t="s">
        <v>54</v>
      </c>
      <c r="B26" s="15"/>
    </row>
    <row r="27" spans="1:2" ht="33" customHeight="1" thickBot="1" x14ac:dyDescent="0.3">
      <c r="A27" s="2"/>
      <c r="B27" s="1"/>
    </row>
    <row r="28" spans="1:2" x14ac:dyDescent="0.25">
      <c r="A28" s="5" t="s">
        <v>13</v>
      </c>
      <c r="B28" s="4"/>
    </row>
    <row r="29" spans="1:2" x14ac:dyDescent="0.25">
      <c r="A29" s="16" t="s">
        <v>7</v>
      </c>
      <c r="B29" s="17"/>
    </row>
    <row r="30" spans="1:2" x14ac:dyDescent="0.25">
      <c r="A30" s="16" t="s">
        <v>6</v>
      </c>
      <c r="B30" s="17"/>
    </row>
    <row r="31" spans="1:2" x14ac:dyDescent="0.25">
      <c r="A31" s="16" t="s">
        <v>8</v>
      </c>
      <c r="B31" s="17"/>
    </row>
    <row r="32" spans="1:2" x14ac:dyDescent="0.25">
      <c r="A32" s="16" t="s">
        <v>21</v>
      </c>
      <c r="B32" s="14"/>
    </row>
    <row r="33" spans="1:2" ht="30.75" thickBot="1" x14ac:dyDescent="0.3">
      <c r="A33" s="18" t="s">
        <v>20</v>
      </c>
      <c r="B33" s="19"/>
    </row>
    <row r="34" spans="1:2" ht="15.75" thickBot="1" x14ac:dyDescent="0.3">
      <c r="A34" s="28"/>
      <c r="B34" s="29"/>
    </row>
    <row r="35" spans="1:2" x14ac:dyDescent="0.25">
      <c r="A35" s="5" t="s">
        <v>28</v>
      </c>
      <c r="B35" s="30"/>
    </row>
    <row r="36" spans="1:2" x14ac:dyDescent="0.25">
      <c r="A36" s="16" t="s">
        <v>27</v>
      </c>
      <c r="B36" s="17"/>
    </row>
    <row r="37" spans="1:2" x14ac:dyDescent="0.25">
      <c r="A37" s="16" t="s">
        <v>29</v>
      </c>
      <c r="B37" s="17"/>
    </row>
    <row r="38" spans="1:2" x14ac:dyDescent="0.25">
      <c r="A38" s="16" t="s">
        <v>30</v>
      </c>
      <c r="B38" s="14"/>
    </row>
    <row r="39" spans="1:2" ht="15.75" thickBot="1" x14ac:dyDescent="0.3">
      <c r="A39" s="18" t="s">
        <v>31</v>
      </c>
      <c r="B39" s="19"/>
    </row>
    <row r="40" spans="1:2" ht="15.75" thickBot="1" x14ac:dyDescent="0.3">
      <c r="A40" s="28"/>
      <c r="B40" s="29"/>
    </row>
    <row r="41" spans="1:2" x14ac:dyDescent="0.25">
      <c r="A41" s="5" t="s">
        <v>44</v>
      </c>
      <c r="B41" s="4"/>
    </row>
    <row r="42" spans="1:2" x14ac:dyDescent="0.25">
      <c r="A42" s="10" t="s">
        <v>51</v>
      </c>
      <c r="B42" s="13"/>
    </row>
    <row r="43" spans="1:2" ht="19.5" customHeight="1" thickBot="1" x14ac:dyDescent="0.3">
      <c r="A43" s="10" t="s">
        <v>50</v>
      </c>
      <c r="B43" s="20"/>
    </row>
    <row r="44" spans="1:2" ht="30.75" thickBot="1" x14ac:dyDescent="0.3">
      <c r="A44" s="12" t="s">
        <v>45</v>
      </c>
      <c r="B44" s="56"/>
    </row>
    <row r="45" spans="1:2" ht="15.75" thickBot="1" x14ac:dyDescent="0.3">
      <c r="A45" s="44"/>
      <c r="B45" s="45"/>
    </row>
    <row r="46" spans="1:2" x14ac:dyDescent="0.25">
      <c r="A46" s="48" t="s">
        <v>46</v>
      </c>
      <c r="B46" s="49"/>
    </row>
    <row r="47" spans="1:2" ht="21" customHeight="1" x14ac:dyDescent="0.25">
      <c r="A47" s="50" t="s">
        <v>47</v>
      </c>
      <c r="B47" s="51"/>
    </row>
    <row r="48" spans="1:2" ht="21" customHeight="1" thickBot="1" x14ac:dyDescent="0.3">
      <c r="A48" s="52" t="s">
        <v>48</v>
      </c>
      <c r="B48" s="53"/>
    </row>
    <row r="49" spans="1:2" ht="21" customHeight="1" x14ac:dyDescent="0.25">
      <c r="A49" s="46"/>
    </row>
    <row r="50" spans="1:2" ht="15.75" thickBot="1" x14ac:dyDescent="0.3">
      <c r="A50" s="2"/>
      <c r="B50" s="1"/>
    </row>
    <row r="51" spans="1:2" x14ac:dyDescent="0.25">
      <c r="A51" s="21" t="s">
        <v>22</v>
      </c>
      <c r="B51" s="22"/>
    </row>
    <row r="52" spans="1:2" x14ac:dyDescent="0.25">
      <c r="A52" s="10" t="s">
        <v>23</v>
      </c>
      <c r="B52" s="13"/>
    </row>
    <row r="53" spans="1:2" ht="15.75" thickBot="1" x14ac:dyDescent="0.3">
      <c r="A53" s="12" t="s">
        <v>24</v>
      </c>
      <c r="B53" s="23"/>
    </row>
    <row r="54" spans="1:2" ht="15.75" thickBot="1" x14ac:dyDescent="0.3">
      <c r="A54" s="2"/>
      <c r="B54" s="1"/>
    </row>
    <row r="55" spans="1:2" x14ac:dyDescent="0.25">
      <c r="A55" s="6" t="s">
        <v>25</v>
      </c>
      <c r="B55" s="1"/>
    </row>
    <row r="56" spans="1:2" x14ac:dyDescent="0.25">
      <c r="A56" s="7"/>
      <c r="B56" s="1"/>
    </row>
    <row r="57" spans="1:2" x14ac:dyDescent="0.25">
      <c r="A57" s="7"/>
      <c r="B57" s="1"/>
    </row>
    <row r="58" spans="1:2" ht="15.75" thickBot="1" x14ac:dyDescent="0.3">
      <c r="A58" s="8"/>
      <c r="B58" s="1"/>
    </row>
    <row r="59" spans="1:2" ht="15.75" thickBot="1" x14ac:dyDescent="0.3">
      <c r="A59" s="2"/>
      <c r="B59" s="1"/>
    </row>
    <row r="60" spans="1:2" x14ac:dyDescent="0.25">
      <c r="A60" s="5" t="s">
        <v>26</v>
      </c>
      <c r="B60" s="4"/>
    </row>
    <row r="61" spans="1:2" x14ac:dyDescent="0.25">
      <c r="A61" s="60"/>
      <c r="B61" s="61"/>
    </row>
    <row r="62" spans="1:2" x14ac:dyDescent="0.25">
      <c r="A62" s="60"/>
      <c r="B62" s="61"/>
    </row>
    <row r="63" spans="1:2" x14ac:dyDescent="0.25">
      <c r="A63" s="60"/>
      <c r="B63" s="61"/>
    </row>
    <row r="64" spans="1:2" x14ac:dyDescent="0.25">
      <c r="A64" s="60"/>
      <c r="B64" s="61"/>
    </row>
    <row r="65" spans="1:2" x14ac:dyDescent="0.25">
      <c r="A65" s="60"/>
      <c r="B65" s="61"/>
    </row>
    <row r="66" spans="1:2" ht="15.75" thickBot="1" x14ac:dyDescent="0.3">
      <c r="A66" s="62"/>
      <c r="B66" s="63"/>
    </row>
    <row r="67" spans="1:2" ht="15.75" thickBot="1" x14ac:dyDescent="0.3"/>
    <row r="68" spans="1:2" x14ac:dyDescent="0.25">
      <c r="A68" s="5" t="s">
        <v>34</v>
      </c>
      <c r="B68" s="33" t="s">
        <v>38</v>
      </c>
    </row>
    <row r="69" spans="1:2" x14ac:dyDescent="0.25">
      <c r="A69" s="34"/>
      <c r="B69" s="40"/>
    </row>
    <row r="70" spans="1:2" x14ac:dyDescent="0.25">
      <c r="A70" s="34"/>
      <c r="B70" s="40"/>
    </row>
    <row r="71" spans="1:2" x14ac:dyDescent="0.25">
      <c r="A71" s="34"/>
      <c r="B71" s="40"/>
    </row>
    <row r="72" spans="1:2" x14ac:dyDescent="0.25">
      <c r="A72" s="34"/>
      <c r="B72" s="40"/>
    </row>
    <row r="73" spans="1:2" x14ac:dyDescent="0.25">
      <c r="A73" s="34"/>
      <c r="B73" s="40"/>
    </row>
    <row r="74" spans="1:2" x14ac:dyDescent="0.25">
      <c r="A74" s="34"/>
      <c r="B74" s="40"/>
    </row>
    <row r="75" spans="1:2" x14ac:dyDescent="0.25">
      <c r="A75" s="34"/>
      <c r="B75" s="40"/>
    </row>
    <row r="76" spans="1:2" x14ac:dyDescent="0.25">
      <c r="A76" s="34"/>
      <c r="B76" s="40"/>
    </row>
    <row r="77" spans="1:2" x14ac:dyDescent="0.25">
      <c r="A77" s="34"/>
      <c r="B77" s="40"/>
    </row>
    <row r="78" spans="1:2" x14ac:dyDescent="0.25">
      <c r="A78" s="34"/>
      <c r="B78" s="40"/>
    </row>
    <row r="79" spans="1:2" x14ac:dyDescent="0.25">
      <c r="A79" s="34"/>
      <c r="B79" s="40"/>
    </row>
    <row r="80" spans="1:2" x14ac:dyDescent="0.25">
      <c r="A80" s="34"/>
      <c r="B80" s="40"/>
    </row>
    <row r="81" spans="1:2" x14ac:dyDescent="0.25">
      <c r="A81" s="34"/>
      <c r="B81" s="40"/>
    </row>
    <row r="82" spans="1:2" x14ac:dyDescent="0.25">
      <c r="A82" s="34"/>
      <c r="B82" s="40"/>
    </row>
    <row r="83" spans="1:2" x14ac:dyDescent="0.25">
      <c r="A83" s="34"/>
      <c r="B83" s="40"/>
    </row>
    <row r="84" spans="1:2" x14ac:dyDescent="0.25">
      <c r="A84" s="34"/>
      <c r="B84" s="40"/>
    </row>
    <row r="85" spans="1:2" x14ac:dyDescent="0.25">
      <c r="A85" s="34"/>
      <c r="B85" s="40"/>
    </row>
    <row r="86" spans="1:2" x14ac:dyDescent="0.25">
      <c r="A86" s="34"/>
      <c r="B86" s="40"/>
    </row>
    <row r="87" spans="1:2" x14ac:dyDescent="0.25">
      <c r="A87" s="34"/>
      <c r="B87" s="40"/>
    </row>
    <row r="88" spans="1:2" x14ac:dyDescent="0.25">
      <c r="A88" s="34"/>
      <c r="B88" s="40"/>
    </row>
    <row r="89" spans="1:2" x14ac:dyDescent="0.25">
      <c r="A89" s="34"/>
      <c r="B89" s="40"/>
    </row>
    <row r="90" spans="1:2" x14ac:dyDescent="0.25">
      <c r="A90" s="34"/>
      <c r="B90" s="40"/>
    </row>
    <row r="91" spans="1:2" x14ac:dyDescent="0.25">
      <c r="A91" s="34"/>
      <c r="B91" s="40"/>
    </row>
    <row r="92" spans="1:2" x14ac:dyDescent="0.25">
      <c r="A92" s="41" t="s">
        <v>39</v>
      </c>
      <c r="B92" s="42">
        <f>SUM(B69:B91)</f>
        <v>0</v>
      </c>
    </row>
  </sheetData>
  <mergeCells count="3">
    <mergeCell ref="A1:B2"/>
    <mergeCell ref="A61:B66"/>
    <mergeCell ref="A3:B3"/>
  </mergeCells>
  <conditionalFormatting sqref="B14:B25">
    <cfRule type="cellIs" dxfId="3" priority="5" operator="equal">
      <formula>"NE"</formula>
    </cfRule>
    <cfRule type="cellIs" dxfId="2" priority="6" operator="equal">
      <formula>"DA"</formula>
    </cfRule>
  </conditionalFormatting>
  <conditionalFormatting sqref="B42">
    <cfRule type="cellIs" dxfId="1" priority="1" operator="equal">
      <formula>"NE"</formula>
    </cfRule>
    <cfRule type="cellIs" dxfId="0" priority="2" operator="equal">
      <formula>"DA"</formula>
    </cfRule>
  </conditionalFormatting>
  <dataValidations xWindow="979" yWindow="502" count="19">
    <dataValidation type="whole" operator="greaterThanOrEqual" showInputMessage="1" showErrorMessage="1" promptTitle="Čas odprave napake" prompt="Vpišite čas odprave napake v urah pri dostopu do centra 112 v 80% okvar" sqref="B45:B46 B43">
      <formula1>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40 B34:B35">
      <formula1>0</formula1>
    </dataValidation>
    <dataValidation type="date" operator="greaterThan" allowBlank="1" showInputMessage="1" showErrorMessage="1" prompt="Vnesite datum vnosa podatkov (datum v kratki obliki)" sqref="B51">
      <formula1>42430</formula1>
    </dataValidation>
    <dataValidation type="decimal" operator="greaterThanOrEqual" showInputMessage="1" showErrorMessage="1" promptTitle="Povprečni čas vzpostavljanja" prompt="Vpišite povprečni čas vzpostavljanja zveze na številko 112 v sekundah (celo število)" sqref="B32">
      <formula1>0</formula1>
    </dataValidation>
    <dataValidation type="whole" showInputMessage="1" showErrorMessage="1" prompt="Vpišite število neodgovorjenih klicev." sqref="B31">
      <formula1>0</formula1>
      <formula2>40000</formula2>
    </dataValidation>
    <dataValidation type="whole" showInputMessage="1" showErrorMessage="1" promptTitle="Število neuspelih" prompt="Vpišite število neuspelih klicev" sqref="B30">
      <formula1>0</formula1>
      <formula2>10000</formula2>
    </dataValidation>
    <dataValidation type="whole" showInputMessage="1" showErrorMessage="1" promptTitle="Število vseh klicev na 112" prompt="Vpišite število vseh klicev na 112" sqref="B29">
      <formula1>0</formula1>
      <formula2>500000</formula2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list" allowBlank="1" showInputMessage="1" showErrorMessage="1" prompt="Izberi iz seznama (DA/NE)" sqref="B24:B25 B14:B19 B22">
      <formula1>"DA,NE"</formula1>
    </dataValidation>
    <dataValidation type="whole" operator="greaterThanOrEqual" allowBlank="1" showInputMessage="1" showErrorMessage="1" prompt="Vpišite število vseh SMS sporočil poslanih na številko 112" sqref="B36">
      <formula1>0</formula1>
    </dataValidation>
    <dataValidation type="whole" operator="greaterThanOrEqual" allowBlank="1" showInputMessage="1" showErrorMessage="1" prompt="Število neuspelih SMS sporočil poslanih na številko 112" sqref="B37">
      <formula1>0</formula1>
    </dataValidation>
    <dataValidation type="decimal" operator="greaterThanOrEqual" allowBlank="1" showInputMessage="1" showErrorMessage="1" prompt="Vpišite povprečen čas dostave SMS sporočil merjeno v sekundah poslanih na številko 112" sqref="B38">
      <formula1>0</formula1>
    </dataValidation>
    <dataValidation type="whole" operator="greaterThanOrEqual" allowBlank="1" showInputMessage="1" showErrorMessage="1" prompt="Vpišite čas dostave SMS sporočil poslanih na številko 112 v 80% vseh odposlanih sporočil" sqref="B39">
      <formula1>0</formula1>
    </dataValidation>
    <dataValidation allowBlank="1" showInputMessage="1" showErrorMessage="1" prompt="Če je potrebno v polje vnesite opombe in komentarje na vnesene podatke. Sklicujte se na polje na katerega se sklicujete." sqref="A61:B66"/>
    <dataValidation type="decimal" operator="greaterThanOrEqual" allowBlank="1" showInputMessage="1" showErrorMessage="1" promptTitle="Povprečen čas odziva URSZR" prompt="Vpišite povprečen čas odziva operaterja URSZR merjeno v sekundah (celo število)" sqref="B33">
      <formula1>0</formula1>
    </dataValidation>
    <dataValidation type="whole" showInputMessage="1" showErrorMessage="1" prompt="Vnesite število izpadov storitve 112 zaradi nepredvidenih dogodkov, ki so trajali več kot uro" sqref="B44">
      <formula1>0</formula1>
      <formula2>1000</formula2>
    </dataValidation>
    <dataValidation type="list" allowBlank="1" showInputMessage="1" showErrorMessage="1" promptTitle="Prepoznavanje eCall zastavic" sqref="B47">
      <formula1>"DA,NE"</formula1>
    </dataValidation>
    <dataValidation type="whole" operator="greaterThanOrEqual" allowBlank="1" showInputMessage="1" showErrorMessage="1" promptTitle="Število eCall klicev" prompt="Vnesite število eCall klicev v opazovanem obdobju" sqref="B48">
      <formula1>0</formula1>
    </dataValidation>
    <dataValidation allowBlank="1" showInputMessage="1" showErrorMessage="1" promptTitle="Pogostost okvar" prompt="Navedite pogostost okvar (%)" sqref="B42"/>
  </dataValidations>
  <pageMargins left="0.7" right="0.7" top="0.65" bottom="0.37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N2"/>
  <sheetViews>
    <sheetView workbookViewId="0">
      <selection activeCell="I3" sqref="I3"/>
    </sheetView>
  </sheetViews>
  <sheetFormatPr defaultRowHeight="15" x14ac:dyDescent="0.25"/>
  <cols>
    <col min="27" max="27" width="8.28515625" customWidth="1"/>
  </cols>
  <sheetData>
    <row r="1" spans="1:40" ht="300.75" thickBot="1" x14ac:dyDescent="0.3">
      <c r="A1" s="26" t="s">
        <v>40</v>
      </c>
      <c r="B1" s="10" t="s">
        <v>49</v>
      </c>
      <c r="C1" s="10" t="s">
        <v>0</v>
      </c>
      <c r="D1" s="10" t="s">
        <v>1</v>
      </c>
      <c r="E1" s="24" t="s">
        <v>2</v>
      </c>
      <c r="F1" s="10" t="s">
        <v>10</v>
      </c>
      <c r="G1" s="12" t="s">
        <v>11</v>
      </c>
      <c r="H1" s="2"/>
      <c r="I1" s="5" t="s">
        <v>12</v>
      </c>
      <c r="J1" s="10" t="s">
        <v>14</v>
      </c>
      <c r="K1" s="10" t="s">
        <v>3</v>
      </c>
      <c r="L1" s="10" t="s">
        <v>4</v>
      </c>
      <c r="M1" s="10" t="s">
        <v>9</v>
      </c>
      <c r="N1" s="10" t="s">
        <v>15</v>
      </c>
      <c r="O1" s="10" t="s">
        <v>16</v>
      </c>
      <c r="P1" s="10" t="s">
        <v>19</v>
      </c>
      <c r="Q1" s="10" t="s">
        <v>36</v>
      </c>
      <c r="R1" s="10" t="s">
        <v>18</v>
      </c>
      <c r="S1" s="10" t="s">
        <v>17</v>
      </c>
      <c r="T1" s="10" t="s">
        <v>43</v>
      </c>
      <c r="U1" s="10" t="s">
        <v>5</v>
      </c>
      <c r="V1" s="12" t="s">
        <v>37</v>
      </c>
      <c r="W1" s="2"/>
      <c r="X1" s="5" t="s">
        <v>13</v>
      </c>
      <c r="Y1" s="16" t="s">
        <v>7</v>
      </c>
      <c r="Z1" s="16" t="s">
        <v>6</v>
      </c>
      <c r="AA1" s="16" t="s">
        <v>55</v>
      </c>
      <c r="AB1" s="16" t="s">
        <v>8</v>
      </c>
      <c r="AC1" s="16" t="s">
        <v>21</v>
      </c>
      <c r="AD1" s="18" t="s">
        <v>20</v>
      </c>
      <c r="AE1" s="3"/>
      <c r="AF1" s="5" t="s">
        <v>44</v>
      </c>
      <c r="AG1" s="10" t="s">
        <v>51</v>
      </c>
      <c r="AH1" s="10" t="s">
        <v>50</v>
      </c>
      <c r="AI1" s="12" t="s">
        <v>45</v>
      </c>
      <c r="AJ1" s="2"/>
      <c r="AK1" s="2"/>
      <c r="AL1" s="21" t="s">
        <v>22</v>
      </c>
      <c r="AM1" s="10" t="s">
        <v>23</v>
      </c>
      <c r="AN1" s="12" t="s">
        <v>24</v>
      </c>
    </row>
    <row r="2" spans="1:40" x14ac:dyDescent="0.25">
      <c r="B2">
        <f>'Fiksno omrežje'!B6</f>
        <v>0</v>
      </c>
      <c r="C2">
        <f>'Fiksno omrežje'!B7</f>
        <v>0</v>
      </c>
      <c r="D2">
        <f>'Fiksno omrežje'!B8</f>
        <v>0</v>
      </c>
      <c r="E2">
        <f>'Fiksno omrežje'!B9</f>
        <v>0</v>
      </c>
      <c r="F2" s="54">
        <f>'Fiksno omrežje'!B10</f>
        <v>0</v>
      </c>
      <c r="G2">
        <f>'Fiksno omrežje'!B11</f>
        <v>0</v>
      </c>
      <c r="J2">
        <f>'Fiksno omrežje'!B14</f>
        <v>0</v>
      </c>
      <c r="K2">
        <f>'Fiksno omrežje'!B15</f>
        <v>0</v>
      </c>
      <c r="L2">
        <f>'Fiksno omrežje'!B16</f>
        <v>0</v>
      </c>
      <c r="M2">
        <f>'Fiksno omrežje'!B17</f>
        <v>0</v>
      </c>
      <c r="N2">
        <f>'Fiksno omrežje'!B18</f>
        <v>0</v>
      </c>
      <c r="O2">
        <f>'Fiksno omrežje'!B19</f>
        <v>0</v>
      </c>
      <c r="P2">
        <f>'Fiksno omrežje'!B20</f>
        <v>0</v>
      </c>
      <c r="Q2" s="54">
        <f>'Fiksno omrežje'!B21</f>
        <v>0</v>
      </c>
      <c r="R2">
        <f>'Fiksno omrežje'!B22</f>
        <v>0</v>
      </c>
      <c r="S2" s="54">
        <f>'Fiksno omrežje'!B23</f>
        <v>0</v>
      </c>
      <c r="T2">
        <f>'Fiksno omrežje'!B24</f>
        <v>0</v>
      </c>
      <c r="U2">
        <f>'Fiksno omrežje'!B25</f>
        <v>0</v>
      </c>
      <c r="V2">
        <f>'Fiksno omrežje'!B26</f>
        <v>0</v>
      </c>
      <c r="Y2" s="55">
        <f>'Fiksno omrežje'!B29</f>
        <v>0</v>
      </c>
      <c r="Z2" s="55">
        <f>'Fiksno omrežje'!B30</f>
        <v>0</v>
      </c>
      <c r="AA2" s="67" t="e">
        <f>Z2/Y2</f>
        <v>#DIV/0!</v>
      </c>
      <c r="AB2" s="55">
        <f>'Fiksno omrežje'!B31</f>
        <v>0</v>
      </c>
      <c r="AC2">
        <f>'Fiksno omrežje'!B32</f>
        <v>0</v>
      </c>
      <c r="AD2">
        <f>'Fiksno omrežje'!B33</f>
        <v>0</v>
      </c>
      <c r="AG2">
        <f>'Fiksno omrežje'!B36</f>
        <v>0</v>
      </c>
      <c r="AH2" s="55">
        <f>'Fiksno omrežje'!B37</f>
        <v>0</v>
      </c>
      <c r="AI2" s="55">
        <f>'Fiksno omrežje'!B38</f>
        <v>0</v>
      </c>
      <c r="AL2" s="57">
        <f>'Fiksno omrežje'!B41</f>
        <v>0</v>
      </c>
      <c r="AM2">
        <f>'Fiksno omrežje'!B42</f>
        <v>0</v>
      </c>
      <c r="AN2">
        <f>'Fiksno omrežje'!B43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X2"/>
  <sheetViews>
    <sheetView topLeftCell="U1" workbookViewId="0">
      <selection activeCell="Z2" sqref="Z2"/>
    </sheetView>
  </sheetViews>
  <sheetFormatPr defaultRowHeight="15" x14ac:dyDescent="0.25"/>
  <sheetData>
    <row r="1" spans="1:50" ht="300.75" thickBot="1" x14ac:dyDescent="0.3">
      <c r="A1" s="26" t="s">
        <v>40</v>
      </c>
      <c r="B1" s="10" t="s">
        <v>32</v>
      </c>
      <c r="C1" s="10" t="s">
        <v>0</v>
      </c>
      <c r="D1" s="10" t="s">
        <v>1</v>
      </c>
      <c r="E1" s="24" t="s">
        <v>2</v>
      </c>
      <c r="F1" s="10" t="s">
        <v>10</v>
      </c>
      <c r="G1" s="12" t="s">
        <v>11</v>
      </c>
      <c r="H1" s="2"/>
      <c r="I1" s="5" t="s">
        <v>12</v>
      </c>
      <c r="J1" s="10" t="s">
        <v>14</v>
      </c>
      <c r="K1" s="10" t="s">
        <v>3</v>
      </c>
      <c r="L1" s="10" t="s">
        <v>4</v>
      </c>
      <c r="M1" s="10" t="s">
        <v>9</v>
      </c>
      <c r="N1" s="10" t="s">
        <v>15</v>
      </c>
      <c r="O1" s="10" t="s">
        <v>16</v>
      </c>
      <c r="P1" s="10" t="s">
        <v>19</v>
      </c>
      <c r="Q1" s="10" t="s">
        <v>35</v>
      </c>
      <c r="R1" s="10" t="s">
        <v>18</v>
      </c>
      <c r="S1" s="10" t="s">
        <v>17</v>
      </c>
      <c r="T1" s="10" t="s">
        <v>43</v>
      </c>
      <c r="U1" s="10" t="s">
        <v>5</v>
      </c>
      <c r="V1" s="12" t="s">
        <v>37</v>
      </c>
      <c r="W1" s="2"/>
      <c r="X1" s="5" t="s">
        <v>13</v>
      </c>
      <c r="Y1" s="16" t="s">
        <v>7</v>
      </c>
      <c r="Z1" s="16" t="s">
        <v>6</v>
      </c>
      <c r="AA1" s="16" t="s">
        <v>55</v>
      </c>
      <c r="AB1" s="16" t="s">
        <v>8</v>
      </c>
      <c r="AC1" s="16" t="s">
        <v>21</v>
      </c>
      <c r="AD1" s="18" t="s">
        <v>20</v>
      </c>
      <c r="AE1" s="28"/>
      <c r="AF1" s="5" t="s">
        <v>28</v>
      </c>
      <c r="AG1" s="16" t="s">
        <v>27</v>
      </c>
      <c r="AH1" s="16" t="s">
        <v>29</v>
      </c>
      <c r="AI1" s="16" t="s">
        <v>30</v>
      </c>
      <c r="AJ1" s="18" t="s">
        <v>31</v>
      </c>
      <c r="AK1" s="28"/>
      <c r="AL1" s="5" t="s">
        <v>44</v>
      </c>
      <c r="AM1" s="10" t="s">
        <v>51</v>
      </c>
      <c r="AN1" s="10" t="s">
        <v>50</v>
      </c>
      <c r="AO1" s="12" t="s">
        <v>45</v>
      </c>
      <c r="AP1" s="44"/>
      <c r="AQ1" s="48" t="s">
        <v>46</v>
      </c>
      <c r="AR1" s="50" t="s">
        <v>47</v>
      </c>
      <c r="AS1" s="52" t="s">
        <v>48</v>
      </c>
      <c r="AT1" s="46"/>
      <c r="AU1" s="2"/>
      <c r="AV1" s="21" t="s">
        <v>22</v>
      </c>
      <c r="AW1" s="10" t="s">
        <v>23</v>
      </c>
      <c r="AX1" s="12" t="s">
        <v>24</v>
      </c>
    </row>
    <row r="2" spans="1:50" x14ac:dyDescent="0.25">
      <c r="B2">
        <f>'Mobilno omrežje'!B6</f>
        <v>0</v>
      </c>
      <c r="C2">
        <f>'Mobilno omrežje'!B7</f>
        <v>0</v>
      </c>
      <c r="D2">
        <f>'Mobilno omrežje'!B8</f>
        <v>0</v>
      </c>
      <c r="E2">
        <f>'Mobilno omrežje'!B9</f>
        <v>0</v>
      </c>
      <c r="F2">
        <f>'Mobilno omrežje'!B10</f>
        <v>0</v>
      </c>
      <c r="G2">
        <f>'Mobilno omrežje'!B11</f>
        <v>0</v>
      </c>
      <c r="J2">
        <f>'Mobilno omrežje'!B14</f>
        <v>0</v>
      </c>
      <c r="K2">
        <f>'Mobilno omrežje'!B15</f>
        <v>0</v>
      </c>
      <c r="L2">
        <f>'Mobilno omrežje'!B16</f>
        <v>0</v>
      </c>
      <c r="M2">
        <f>'Mobilno omrežje'!B17</f>
        <v>0</v>
      </c>
      <c r="N2">
        <f>'Mobilno omrežje'!B18</f>
        <v>0</v>
      </c>
      <c r="O2">
        <f>'Mobilno omrežje'!B19</f>
        <v>0</v>
      </c>
      <c r="P2">
        <f>'Mobilno omrežje'!B20</f>
        <v>0</v>
      </c>
      <c r="Q2">
        <f>'Mobilno omrežje'!B21</f>
        <v>0</v>
      </c>
      <c r="R2">
        <f>'Mobilno omrežje'!B22</f>
        <v>0</v>
      </c>
      <c r="S2">
        <f>'Mobilno omrežje'!B23</f>
        <v>0</v>
      </c>
      <c r="T2">
        <f>'Mobilno omrežje'!B24</f>
        <v>0</v>
      </c>
      <c r="U2">
        <f>'Mobilno omrežje'!B25</f>
        <v>0</v>
      </c>
      <c r="V2">
        <f>'Mobilno omrežje'!B26</f>
        <v>0</v>
      </c>
      <c r="Y2" s="55">
        <f>'Mobilno omrežje'!B29</f>
        <v>0</v>
      </c>
      <c r="Z2" s="55">
        <f>'Mobilno omrežje'!B30</f>
        <v>0</v>
      </c>
      <c r="AA2" s="67">
        <f>Z2*Y2</f>
        <v>0</v>
      </c>
      <c r="AB2" s="55">
        <f>'Mobilno omrežje'!B31</f>
        <v>0</v>
      </c>
      <c r="AC2">
        <f>'Mobilno omrežje'!B32</f>
        <v>0</v>
      </c>
      <c r="AD2">
        <f>'Mobilno omrežje'!B33</f>
        <v>0</v>
      </c>
      <c r="AG2" s="55">
        <f>'Mobilno omrežje'!B36</f>
        <v>0</v>
      </c>
      <c r="AH2" s="55">
        <f>'Mobilno omrežje'!B37</f>
        <v>0</v>
      </c>
      <c r="AI2">
        <f>'Mobilno omrežje'!B38</f>
        <v>0</v>
      </c>
      <c r="AJ2">
        <f>'Mobilno omrežje'!B39</f>
        <v>0</v>
      </c>
      <c r="AM2">
        <f>'Mobilno omrežje'!B42</f>
        <v>0</v>
      </c>
      <c r="AN2" s="55">
        <f>'Mobilno omrežje'!B43</f>
        <v>0</v>
      </c>
      <c r="AO2" s="55">
        <f>'Mobilno omrežje'!B44</f>
        <v>0</v>
      </c>
      <c r="AR2">
        <f>'Mobilno omrežje'!B47</f>
        <v>0</v>
      </c>
      <c r="AS2" s="47">
        <f>'Mobilno omrežje'!B48</f>
        <v>0</v>
      </c>
      <c r="AV2" s="57">
        <f>'Mobilno omrežje'!B51</f>
        <v>0</v>
      </c>
      <c r="AW2">
        <f>'Mobilno omrežje'!B52</f>
        <v>0</v>
      </c>
      <c r="AX2">
        <f>'Mobilno omrežje'!B53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Fiksno omrežje</vt:lpstr>
      <vt:lpstr>Mobilno omrežje</vt:lpstr>
    </vt:vector>
  </TitlesOfParts>
  <Company>akos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urban.kunc</dc:creator>
  <cp:lastModifiedBy>Urban Kunc</cp:lastModifiedBy>
  <cp:lastPrinted>2016-02-26T07:38:10Z</cp:lastPrinted>
  <dcterms:created xsi:type="dcterms:W3CDTF">2016-02-24T12:49:43Z</dcterms:created>
  <dcterms:modified xsi:type="dcterms:W3CDTF">2018-03-13T13:32:28Z</dcterms:modified>
</cp:coreProperties>
</file>