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rban.kunc\Downloads\"/>
    </mc:Choice>
  </mc:AlternateContent>
  <bookViews>
    <workbookView xWindow="0" yWindow="0" windowWidth="19200" windowHeight="12180"/>
  </bookViews>
  <sheets>
    <sheet name="Vprašalnik" sheetId="1" r:id="rId1"/>
    <sheet name="Operaterji" sheetId="6" state="hidden" r:id="rId2"/>
    <sheet name="List2" sheetId="2" state="hidden" r:id="rId3"/>
    <sheet name="List4" sheetId="4" state="hidden" r:id="rId4"/>
    <sheet name="Ponudniki" sheetId="5" state="hidden" r:id="rId5"/>
    <sheet name="Operaterji in ponudniki" sheetId="7" state="hidden" r:id="rId6"/>
  </sheets>
  <calcPr calcId="152511"/>
</workbook>
</file>

<file path=xl/calcChain.xml><?xml version="1.0" encoding="utf-8"?>
<calcChain xmlns="http://schemas.openxmlformats.org/spreadsheetml/2006/main">
  <c r="C31" i="7" l="1"/>
  <c r="C23" i="7"/>
  <c r="C18" i="7"/>
  <c r="C16" i="7"/>
  <c r="C12" i="7"/>
  <c r="C10" i="7"/>
  <c r="C9" i="7"/>
  <c r="C5" i="7"/>
  <c r="C3" i="7"/>
  <c r="C2" i="7"/>
  <c r="C30" i="7"/>
  <c r="C29" i="7"/>
  <c r="C28" i="7"/>
  <c r="C27" i="7"/>
  <c r="C26" i="7"/>
  <c r="C25" i="7"/>
  <c r="C24" i="7"/>
  <c r="C22" i="7"/>
  <c r="C21" i="7"/>
  <c r="C20" i="7"/>
  <c r="C19" i="7"/>
  <c r="C17" i="7"/>
  <c r="C15" i="7"/>
  <c r="C14" i="7"/>
  <c r="C13" i="7"/>
  <c r="C11" i="7"/>
  <c r="C8" i="7"/>
  <c r="C7" i="7"/>
  <c r="C6" i="7"/>
  <c r="C4" i="7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" i="6"/>
  <c r="P34" i="1" l="1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2" i="5"/>
  <c r="P46" i="1" l="1"/>
  <c r="P47" i="1"/>
  <c r="P52" i="1"/>
  <c r="P51" i="1"/>
  <c r="P35" i="1"/>
  <c r="P31" i="1"/>
  <c r="C479" i="4" l="1"/>
  <c r="C478" i="4"/>
  <c r="C477" i="4"/>
  <c r="C476" i="4"/>
  <c r="C475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  <c r="P57" i="1"/>
  <c r="F44" i="1"/>
  <c r="P44" i="1" s="1"/>
  <c r="P43" i="1"/>
  <c r="P42" i="1"/>
  <c r="P40" i="1"/>
  <c r="P39" i="1"/>
  <c r="F37" i="1"/>
  <c r="P37" i="1" s="1"/>
  <c r="P36" i="1"/>
  <c r="P33" i="1"/>
  <c r="P32" i="1"/>
  <c r="P9" i="1"/>
  <c r="P8" i="1"/>
  <c r="P7" i="1"/>
  <c r="P6" i="1"/>
  <c r="P5" i="1"/>
  <c r="P4" i="1"/>
  <c r="P3" i="1"/>
</calcChain>
</file>

<file path=xl/comments1.xml><?xml version="1.0" encoding="utf-8"?>
<comments xmlns="http://schemas.openxmlformats.org/spreadsheetml/2006/main">
  <authors>
    <author>Urban Kunc</author>
    <author>urban.kunc</author>
  </authors>
  <commentList>
    <comment ref="P2" authorId="0" shapeId="0">
      <text>
        <r>
          <rPr>
            <sz val="9"/>
            <color indexed="81"/>
            <rFont val="Tahoma"/>
            <family val="2"/>
            <charset val="238"/>
          </rPr>
          <t xml:space="preserve">Odgovori se v stolpcu samodejno zapisujejo
(ne izpolnjujte v tem stolpcu)
</t>
        </r>
      </text>
    </comment>
    <comment ref="C3" authorId="1" shapeId="0">
      <text>
        <r>
          <rPr>
            <sz val="9"/>
            <color indexed="81"/>
            <rFont val="Tahoma"/>
            <family val="2"/>
            <charset val="238"/>
          </rPr>
          <t xml:space="preserve">Izvajalec storitve, ki ponuja in zaračunava govorne storitve končnim uporabnikom
</t>
        </r>
      </text>
    </comment>
    <comment ref="F3" authorId="0" shapeId="0">
      <text>
        <r>
          <rPr>
            <sz val="9"/>
            <color indexed="81"/>
            <rFont val="Tahoma"/>
            <family val="2"/>
            <charset val="238"/>
          </rPr>
          <t xml:space="preserve">Izberi iz seznama
</t>
        </r>
      </text>
    </comment>
    <comment ref="F5" authorId="1" shapeId="0">
      <text>
        <r>
          <rPr>
            <sz val="9"/>
            <color indexed="81"/>
            <rFont val="Tahoma"/>
            <family val="2"/>
            <charset val="238"/>
          </rPr>
          <t xml:space="preserve">Izberi pošto iz seznama
</t>
        </r>
      </text>
    </comment>
    <comment ref="F10" authorId="1" shapeId="0">
      <text>
        <r>
          <rPr>
            <sz val="9"/>
            <color indexed="81"/>
            <rFont val="Tahoma"/>
            <family val="2"/>
            <charset val="238"/>
          </rPr>
          <t xml:space="preserve">Izberi iz seznama vrsto storitve
</t>
        </r>
      </text>
    </comment>
    <comment ref="C12" authorId="0" shapeId="0">
      <text>
        <r>
          <rPr>
            <sz val="9"/>
            <color indexed="81"/>
            <rFont val="Tahoma"/>
            <family val="2"/>
            <charset val="238"/>
          </rPr>
          <t xml:space="preserve">P R A V I L N I K
o kakovosti storitve za enotno evropsko telefonsko številko za klice v sili ”112”
</t>
        </r>
      </text>
    </comment>
    <comment ref="C14" authorId="0" shapeId="0">
      <text>
        <r>
          <rPr>
            <sz val="9"/>
            <color indexed="81"/>
            <rFont val="Tahoma"/>
            <family val="2"/>
            <charset val="238"/>
          </rPr>
          <t xml:space="preserve">(1) Storitev ”112” mora biti v javnih telefonskih omrežjih izvajana 24 ur na dan in sedem dni v tednu. 
</t>
        </r>
      </text>
    </comment>
    <comment ref="C15" authorId="0" shapeId="0">
      <text>
        <r>
          <rPr>
            <sz val="9"/>
            <color indexed="81"/>
            <rFont val="Tahoma"/>
            <family val="2"/>
            <charset val="238"/>
          </rPr>
          <t xml:space="preserve">(2) Dostop do storitve ”112” mora biti s strani operaterja zagotovljen neomejeno in brezplačno. Za mobilne terminale, ki ne vsebujejo SIM-kartice, je zagotavljanje dostopa do storitve ”112” omejeno glede na tehnične zmožnosti operaterja. 
</t>
        </r>
      </text>
    </comment>
    <comment ref="C16" authorId="0" shapeId="0">
      <text>
        <r>
          <rPr>
            <sz val="9"/>
            <color indexed="81"/>
            <rFont val="Tahoma"/>
            <family val="2"/>
            <charset val="238"/>
          </rPr>
          <t xml:space="preserve">(3) Klici v sili ”112” morajo biti obravnavani prednostno 24 ur na dan in sedem dni v tednu, v obsegu, kot je to tehnično mogoče. 
</t>
        </r>
      </text>
    </comment>
    <comment ref="C18" authorId="0" shapeId="0">
      <text>
        <r>
          <rPr>
            <sz val="9"/>
            <color indexed="81"/>
            <rFont val="Tahoma"/>
            <family val="2"/>
            <charset val="238"/>
          </rPr>
          <t xml:space="preserve">(4) Vsak operater mora dati pristojnemu organu na voljo informacije o številki in lokaciji kličočega na številko ”112”, ki izvirajo iz njegovega omrežja, če je to tehnično izvedljivo. 
</t>
        </r>
      </text>
    </comment>
    <comment ref="E20" authorId="1" shapeId="0">
      <text>
        <r>
          <rPr>
            <sz val="9"/>
            <color indexed="81"/>
            <rFont val="Tahoma"/>
            <family val="2"/>
            <charset val="238"/>
          </rPr>
          <t xml:space="preserve">Med opombe navedite tehnične razloge v kolikor ob klicu ne posredujete informacije o številki klicočega
</t>
        </r>
      </text>
    </comment>
    <comment ref="E21" authorId="1" shapeId="0">
      <text>
        <r>
          <rPr>
            <sz val="9"/>
            <color indexed="81"/>
            <rFont val="Tahoma"/>
            <family val="2"/>
            <charset val="238"/>
          </rPr>
          <t xml:space="preserve">Med opombe navedite tehnične razloge v kolikor ob klicu ne posredujete informacije o lokaciji klicočega
</t>
        </r>
      </text>
    </comment>
    <comment ref="C26" authorId="0" shapeId="0">
      <text>
        <r>
          <rPr>
            <sz val="9"/>
            <color indexed="81"/>
            <rFont val="Tahoma"/>
            <family val="2"/>
            <charset val="238"/>
          </rPr>
          <t xml:space="preserve">(5) Za klice v sili ”112” mora biti zagotovljena najboljša možna kakovost glede na uporabljeno tehnologijo. 
</t>
        </r>
      </text>
    </comment>
    <comment ref="C27" authorId="0" shapeId="0">
      <text>
        <r>
          <rPr>
            <sz val="9"/>
            <color indexed="81"/>
            <rFont val="Tahoma"/>
            <family val="2"/>
            <charset val="238"/>
          </rPr>
          <t xml:space="preserve">(6) Vsak operater mora zagotoviti stalno delovanje dostopa do centra ”112”. Pri okvarah dostopa do centra ”112” mora operater zagotoviti redundantne povezave, preusmeritve ali drug način povezave s centrom ”112”. 
</t>
        </r>
      </text>
    </comment>
    <comment ref="E27" authorId="1" shapeId="0">
      <text>
        <r>
          <rPr>
            <sz val="9"/>
            <color indexed="81"/>
            <rFont val="Tahoma"/>
            <family val="2"/>
            <charset val="238"/>
          </rPr>
          <t xml:space="preserve">Pravilnik 8. odstavek 2.člena: 8. 
Dostop do centra 112 je povezava od omrežne priključne točke pri centru 112 do dostopovnega vozlišča, ki omogoča povezavo z jedrnim omrežjem </t>
        </r>
      </text>
    </comment>
    <comment ref="C29" authorId="0" shapeId="0">
      <text>
        <r>
          <rPr>
            <sz val="9"/>
            <color indexed="81"/>
            <rFont val="Tahoma"/>
            <family val="2"/>
            <charset val="238"/>
          </rPr>
          <t xml:space="preserve">(7) Okvare pri klicih na številko ”112” morajo biti prednostno obravnavane 24 ur na dan in sedem dni v tednu.
</t>
        </r>
      </text>
    </comment>
    <comment ref="C30" authorId="0" shapeId="0">
      <text>
        <r>
          <rPr>
            <sz val="9"/>
            <color indexed="81"/>
            <rFont val="Tahoma"/>
            <family val="2"/>
            <charset val="238"/>
          </rPr>
          <t xml:space="preserve">P R A V I L N I K
o kakovosti storitve za enotno evropsko telefonsko številko za klice v sili ”112”
</t>
        </r>
      </text>
    </comment>
    <comment ref="C32" authorId="0" shapeId="0">
      <text>
        <r>
          <rPr>
            <sz val="9"/>
            <color indexed="81"/>
            <rFont val="Tahoma"/>
            <family val="2"/>
            <charset val="238"/>
          </rPr>
          <t xml:space="preserve">Pogostost okvar na dostopu do centra ”112” v enem letu ne sme preseči pet odstotkov pri posameznem operaterju.
</t>
        </r>
      </text>
    </comment>
    <comment ref="E32" authorId="0" shapeId="0">
      <text>
        <r>
          <rPr>
            <sz val="9"/>
            <color indexed="81"/>
            <rFont val="Tahoma"/>
            <family val="2"/>
            <charset val="238"/>
          </rPr>
          <t>Metoda
SIST-V ETSI/EG 201 769 V.1.1.2, tč.5.2
Zahtevano: ≤ 5%/leto
P= %
Število veljavnih napak/povprečno število vseh  dostopovnih povezav ali registracij v omrežju v obravnavanem obdobju.</t>
        </r>
      </text>
    </comment>
    <comment ref="C33" authorId="0" shapeId="0">
      <text>
        <r>
          <rPr>
            <sz val="9"/>
            <color indexed="81"/>
            <rFont val="Tahoma"/>
            <family val="2"/>
            <charset val="238"/>
          </rPr>
          <t xml:space="preserve">Rok odprave okvar na dostopu do centra ”112” ne sme biti daljši od štirih ur za odpravo 80% teh okvar na leto pri posameznem operaterju.
</t>
        </r>
      </text>
    </comment>
    <comment ref="E33" authorId="0" shapeId="0">
      <text>
        <r>
          <rPr>
            <sz val="9"/>
            <color indexed="81"/>
            <rFont val="Tahoma"/>
            <family val="2"/>
            <charset val="238"/>
          </rPr>
          <t>Metoda: SIST-V ETSI/EG 201 769 V.1.1.2, tč. 5.3 in priloga B
Zahtevano: ≤ 4 ure v 80%/leto</t>
        </r>
      </text>
    </comment>
    <comment ref="C34" authorId="0" shapeId="0">
      <text>
        <r>
          <rPr>
            <sz val="9"/>
            <color indexed="81"/>
            <rFont val="Tahoma"/>
            <family val="2"/>
            <charset val="238"/>
          </rPr>
          <t xml:space="preserve">Delež neuspelih klicev na številko ”112” v enem letu ne sme preseči pet odstotkov.
</t>
        </r>
      </text>
    </comment>
    <comment ref="E36" authorId="0" shapeId="0">
      <text>
        <r>
          <rPr>
            <sz val="9"/>
            <color indexed="81"/>
            <rFont val="Tahoma"/>
            <family val="2"/>
            <charset val="238"/>
          </rPr>
          <t xml:space="preserve">Metoda: SIST EG 201 769-1, tč. 5.4
Zahtevano: ≤5% v enem letu
</t>
        </r>
      </text>
    </comment>
    <comment ref="E37" authorId="0" shapeId="0">
      <text>
        <r>
          <rPr>
            <sz val="9"/>
            <color indexed="81"/>
            <rFont val="Tahoma"/>
            <family val="2"/>
            <charset val="238"/>
          </rPr>
          <t>Metoda: SIST-V ETSI/EG 201 769 V.1.1.2, tč. 5.4
Zahtevano: ≤5% v enem letu</t>
        </r>
      </text>
    </comment>
    <comment ref="E38" authorId="0" shapeId="0">
      <text>
        <r>
          <rPr>
            <sz val="9"/>
            <color indexed="81"/>
            <rFont val="Tahoma"/>
            <family val="2"/>
            <charset val="238"/>
          </rPr>
          <t>Metoda: SIST EG 201 769-1, tč. 5.5 in priloga B
a: Zahtevano: ≤ 3s v enem letu
b: Zahtevano ≤8 s v enem letu</t>
        </r>
      </text>
    </comment>
    <comment ref="C39" authorId="0" shapeId="0">
      <text>
        <r>
          <rPr>
            <sz val="9"/>
            <color indexed="81"/>
            <rFont val="Tahoma"/>
            <family val="2"/>
            <charset val="238"/>
          </rPr>
          <t xml:space="preserve">(1) Povprečni čas vzpostavljanja klica na številko ”112” v enem letu ne sme biti daljši od treh sekund. 
</t>
        </r>
      </text>
    </comment>
    <comment ref="C40" authorId="0" shapeId="0">
      <text>
        <r>
          <rPr>
            <sz val="9"/>
            <color indexed="81"/>
            <rFont val="Tahoma"/>
            <family val="2"/>
            <charset val="238"/>
          </rPr>
          <t xml:space="preserve">(2) Čas vzpostavljanja klica na številko ”112”, v katerem je vzpostavljenih 80% zvez, v enem letu ne sme biti daljši od osmih sekund.
</t>
        </r>
      </text>
    </comment>
    <comment ref="C48" authorId="0" shapeId="0">
      <text>
        <r>
          <rPr>
            <sz val="9"/>
            <color indexed="81"/>
            <rFont val="Tahoma"/>
            <family val="2"/>
            <charset val="238"/>
          </rPr>
          <t xml:space="preserve">(1) Informacija o lokaciji kličočega se ob klicu na številko ”112” praviloma prek ustrezne podatkovne povezave sporoči teritorialni enoti pristojnega organa, ki sprejema klice v sili. V tem primeru povprečen čas za sporočanje informacije o lokaciji kličočega v enem letu ne sme biti daljši od deset sekund, čas sporočanja informacije o lokaciji kličočega pa pri 80% vseh klicev na številko ”112” v enem letu ne sme biti daljši od 20 sekund. Tehnične specifikacije podatkovne povezave, določi organ, ki sprejema klice v sili na številko ”112”. Pri tem upošteva tehnične standarde in dokumente, ki jih izdata Evropska konferenca uprav za pošto in telekomunikacije ter Evropski institut za telekomunikacijske standarde. 
</t>
        </r>
      </text>
    </comment>
    <comment ref="C50" authorId="0" shapeId="0">
      <text>
        <r>
          <rPr>
            <sz val="9"/>
            <color indexed="81"/>
            <rFont val="Tahoma"/>
            <family val="2"/>
            <charset val="238"/>
          </rPr>
          <t xml:space="preserve">(2) Pri tehnični nezmožnosti operaterja se informacija o lokaciji kličočega izjemoma sporoči centru 112, na njegovo zahtevo, kadar operater v skladu s četrtim odstavkom 134. člena zakona dokaže tehnično nezmožnost za sporočanje informacije o vzpostavitvi klica. V tem primeru povprečni čas za sporočanje informacije o lokaciji kličočega v enem letu ne sme biti daljši od 10 minut v delovnem času tehnične službe operaterja, čas sporočanja informacije o lokaciji kličočega pa v 80 odstotkih vseh klicev na številko 112 v enem letu ne sme biti daljši od 20 minut v delovnem času tehnične službe operaterja. 
</t>
        </r>
      </text>
    </comment>
    <comment ref="E50" authorId="1" shapeId="0">
      <text>
        <r>
          <rPr>
            <sz val="9"/>
            <color indexed="81"/>
            <rFont val="Tahoma"/>
            <family val="2"/>
            <charset val="238"/>
          </rPr>
          <t xml:space="preserve">Informacija o lokaciji kličočega se ob klicu na številko 112 praviloma prek ustrezne podatkovne povezave sporoči centru 112. V tem primeru povprečen čas za sporočanje informacije o lokaciji kličočega v enem letu ne sme biti daljši od deset sekund, čas sporočanja informacije o lokaciji kličočega pa pri 80 odstotkih vseh klicev na številko 112 v enem letu ne sme biti daljši od 20 sekund. Tehnične specifikacije podatkovne povezave določi organ, pristojen za obravnavo klicev v sili na številko 112. Pri tem upošteva tehnične standarde in dokumente, ki jih izdata Evropska konferenca uprav za pošto in telekomunikacije ter Evropski institut za telekomunikacijske standarde
</t>
        </r>
      </text>
    </comment>
    <comment ref="E51" authorId="0" shapeId="0">
      <text>
        <r>
          <rPr>
            <sz val="9"/>
            <color indexed="81"/>
            <rFont val="Tahoma"/>
            <family val="2"/>
            <charset val="238"/>
          </rPr>
          <t xml:space="preserve">Zahtevano:  ≤ 10 sec
</t>
        </r>
      </text>
    </comment>
    <comment ref="E52" authorId="0" shapeId="0">
      <text>
        <r>
          <rPr>
            <sz val="9"/>
            <color indexed="81"/>
            <rFont val="Tahoma"/>
            <family val="2"/>
            <charset val="238"/>
          </rPr>
          <t xml:space="preserve">Zahtevano: ≤20 sec
</t>
        </r>
      </text>
    </comment>
    <comment ref="C53" authorId="0" shapeId="0">
      <text>
        <r>
          <rPr>
            <sz val="9"/>
            <color indexed="81"/>
            <rFont val="Tahoma"/>
            <family val="2"/>
            <charset val="238"/>
          </rPr>
          <t xml:space="preserve">Informacijo o številki kličočega je treba ob klicu na številko ”112” takoj sporočiti teritorialni enoti pristojnega organa, ki sprejema klice na številko ”112”.
</t>
        </r>
      </text>
    </comment>
    <comment ref="C54" authorId="0" shapeId="0">
      <text>
        <r>
          <rPr>
            <sz val="9"/>
            <color indexed="81"/>
            <rFont val="Tahoma"/>
            <family val="2"/>
            <charset val="238"/>
          </rPr>
          <t xml:space="preserve">(4) Območje lokacije kličočega s fiksnega priključka ne sme biti večje od 100 m². 
</t>
        </r>
      </text>
    </comment>
    <comment ref="C55" authorId="0" shapeId="0">
      <text>
        <r>
          <rPr>
            <sz val="9"/>
            <color indexed="81"/>
            <rFont val="Tahoma"/>
            <family val="2"/>
            <charset val="238"/>
          </rPr>
          <t xml:space="preserve">(5) Območje lokacije kličočega z mobilnega telefona ne sme biti večje, kot je območje pokrivanja celice ali sektorja bazne postaje, prek katere je bil sprožen klic v sili na številko ”112”.
</t>
        </r>
      </text>
    </comment>
  </commentList>
</comments>
</file>

<file path=xl/sharedStrings.xml><?xml version="1.0" encoding="utf-8"?>
<sst xmlns="http://schemas.openxmlformats.org/spreadsheetml/2006/main" count="912" uniqueCount="662">
  <si>
    <t>Sedež</t>
  </si>
  <si>
    <t>Pošta</t>
  </si>
  <si>
    <t>I. Čas in način zagotavljanja storitve</t>
  </si>
  <si>
    <t>3.(1)</t>
  </si>
  <si>
    <t>3.(2)</t>
  </si>
  <si>
    <t>3.(3)</t>
  </si>
  <si>
    <t>3.(4)</t>
  </si>
  <si>
    <t xml:space="preserve">a. </t>
  </si>
  <si>
    <t>b.</t>
  </si>
  <si>
    <t>c.</t>
  </si>
  <si>
    <t>3.(5)</t>
  </si>
  <si>
    <t>3.(6)</t>
  </si>
  <si>
    <t>3.(7)</t>
  </si>
  <si>
    <t>AKCENTIS d.o.o.</t>
  </si>
  <si>
    <t>ALSTAR, d.o.o.</t>
  </si>
  <si>
    <t>AMIS, d.o.o.</t>
  </si>
  <si>
    <t>ARIO, d.o.o.</t>
  </si>
  <si>
    <t>AT &amp; T d.o.o.</t>
  </si>
  <si>
    <t>COMPATEL Ltd</t>
  </si>
  <si>
    <t>DEBITEL d.d., Ljubljana</t>
  </si>
  <si>
    <t>IT TEL d.o.o.</t>
  </si>
  <si>
    <t>KRON TELEKOM, d.o.o.</t>
  </si>
  <si>
    <t>MEGA M, d.o.o., Velenje</t>
  </si>
  <si>
    <t>NOVATEL d.o.o.</t>
  </si>
  <si>
    <t>SI.MOBIL d.d.</t>
  </si>
  <si>
    <t>SOFTNET d.o.o.</t>
  </si>
  <si>
    <t>SŽ - Infrastruktura, d.o.o.</t>
  </si>
  <si>
    <t>T - 2 d.o.o.</t>
  </si>
  <si>
    <t>TELEING d.o.o.</t>
  </si>
  <si>
    <t>TIWS II, podružnica v Sloveniji</t>
  </si>
  <si>
    <t>TUŠMOBIL d.o.o.</t>
  </si>
  <si>
    <t>VOXBONE SA</t>
  </si>
  <si>
    <t>II. Parametri kakovosti</t>
  </si>
  <si>
    <t>5.</t>
  </si>
  <si>
    <t>Pogostost okvar na dostopu do centra 112:</t>
  </si>
  <si>
    <t>6.</t>
  </si>
  <si>
    <t>Rok odprave okvar na dostopu do centra 112. Doseženi čas odprave okvar v 80% (deležu) urejenih časov za veljavno prijavljene okvare</t>
  </si>
  <si>
    <t>a.</t>
  </si>
  <si>
    <t>Število neuspelih klicev na številko 112 v obravnavanem obdobju:</t>
  </si>
  <si>
    <t>Skupno število vseh klicev na številko 112 v obravnavanem obdobju:</t>
  </si>
  <si>
    <t>7.</t>
  </si>
  <si>
    <t>8.</t>
  </si>
  <si>
    <t>Čas vzpostavljanja zveze na številko 112:</t>
  </si>
  <si>
    <t>8.(1)</t>
  </si>
  <si>
    <t>Povprečni čas vzpostavljanja klica na številko 112:</t>
  </si>
  <si>
    <t>8.(2)</t>
  </si>
  <si>
    <t>Pravilnik</t>
  </si>
  <si>
    <t>9.</t>
  </si>
  <si>
    <t>Meritve</t>
  </si>
  <si>
    <t>ODGOVORI</t>
  </si>
  <si>
    <t>Skupaj</t>
  </si>
  <si>
    <t>3000</t>
  </si>
  <si>
    <t>Celje</t>
  </si>
  <si>
    <t>1291</t>
  </si>
  <si>
    <t>Škofljica</t>
  </si>
  <si>
    <t>2000</t>
  </si>
  <si>
    <t>Maribor</t>
  </si>
  <si>
    <t>1000</t>
  </si>
  <si>
    <t>Ljubljana</t>
  </si>
  <si>
    <t>6th Floor, 94 Wigmore Street</t>
  </si>
  <si>
    <t>1231</t>
  </si>
  <si>
    <t>Ljubljana - Črnuče</t>
  </si>
  <si>
    <t>4000</t>
  </si>
  <si>
    <t>Kranj</t>
  </si>
  <si>
    <t>3320</t>
  </si>
  <si>
    <t>Destrnik</t>
  </si>
  <si>
    <t>1236</t>
  </si>
  <si>
    <t>Trzin</t>
  </si>
  <si>
    <t>9246</t>
  </si>
  <si>
    <t>Razkrižje</t>
  </si>
  <si>
    <t>1050</t>
  </si>
  <si>
    <t>Brussels</t>
  </si>
  <si>
    <t>Zakoniti zastopnik ali pooblaščena oseba:</t>
  </si>
  <si>
    <t>Ime in priimek</t>
  </si>
  <si>
    <t>Funkcija</t>
  </si>
  <si>
    <t>Žig in podpis</t>
  </si>
  <si>
    <t>Datum</t>
  </si>
  <si>
    <t/>
  </si>
  <si>
    <t>urban kunc</t>
  </si>
  <si>
    <t>Vrsta storitve, ki jo operater zagotavlja</t>
  </si>
  <si>
    <t>Vrsta storitve</t>
  </si>
  <si>
    <t>Poštna številka</t>
  </si>
  <si>
    <t xml:space="preserve">Naziv pošte </t>
  </si>
  <si>
    <t xml:space="preserve">Ljubljana </t>
  </si>
  <si>
    <t>Ljubljana - poštni predali</t>
  </si>
  <si>
    <t>Ljubljana - Šentvid</t>
  </si>
  <si>
    <t>Ljubljana - Šmartno</t>
  </si>
  <si>
    <t>Medvode</t>
  </si>
  <si>
    <t>Smlednik</t>
  </si>
  <si>
    <t>Vodice</t>
  </si>
  <si>
    <t>Komenda</t>
  </si>
  <si>
    <t>Laze v Tuhinju</t>
  </si>
  <si>
    <t>Motnik</t>
  </si>
  <si>
    <t>Trojane</t>
  </si>
  <si>
    <t>Blagovica</t>
  </si>
  <si>
    <t>Lukovica</t>
  </si>
  <si>
    <t>Domžale</t>
  </si>
  <si>
    <t>Dob</t>
  </si>
  <si>
    <t>Mengeš</t>
  </si>
  <si>
    <t>Radomlje</t>
  </si>
  <si>
    <t>Kamnik</t>
  </si>
  <si>
    <t>Stahovica</t>
  </si>
  <si>
    <t>Moravče</t>
  </si>
  <si>
    <t>Vače</t>
  </si>
  <si>
    <t>Ljubljana - Polje</t>
  </si>
  <si>
    <t>Ljubljana - Dobrunje</t>
  </si>
  <si>
    <t>Dol pri Ljubljani</t>
  </si>
  <si>
    <t>Litija</t>
  </si>
  <si>
    <t>Polšnik</t>
  </si>
  <si>
    <t>Dole pri Litiji</t>
  </si>
  <si>
    <t>Gabrovka</t>
  </si>
  <si>
    <t>Šmartno pri Litiji</t>
  </si>
  <si>
    <t xml:space="preserve">Primskovo </t>
  </si>
  <si>
    <t>Kresnice</t>
  </si>
  <si>
    <t>Sava</t>
  </si>
  <si>
    <t>Grosuplje</t>
  </si>
  <si>
    <t>Ig</t>
  </si>
  <si>
    <t>Šmarje - Sap</t>
  </si>
  <si>
    <t>Višnja Gora</t>
  </si>
  <si>
    <t>Ivančna Gorica</t>
  </si>
  <si>
    <t>Šentvid pri Stični</t>
  </si>
  <si>
    <t>Krka</t>
  </si>
  <si>
    <t>Zagradec</t>
  </si>
  <si>
    <t>Ribnica</t>
  </si>
  <si>
    <t>Turjak</t>
  </si>
  <si>
    <t>Videm - Dobrepolje</t>
  </si>
  <si>
    <t>Struge</t>
  </si>
  <si>
    <t>Rob</t>
  </si>
  <si>
    <t>Velike Lašče</t>
  </si>
  <si>
    <t>Ortnek</t>
  </si>
  <si>
    <t>Sodražica</t>
  </si>
  <si>
    <t>Loški Potok</t>
  </si>
  <si>
    <t>Draga</t>
  </si>
  <si>
    <t>Kočevje</t>
  </si>
  <si>
    <t>Dolenja vas</t>
  </si>
  <si>
    <t>Stara Cerkev</t>
  </si>
  <si>
    <t>Kostel</t>
  </si>
  <si>
    <t>Osilnica</t>
  </si>
  <si>
    <t>Kočevska Reka</t>
  </si>
  <si>
    <t>Brezovica pri Ljubljani</t>
  </si>
  <si>
    <t>Preserje</t>
  </si>
  <si>
    <t>Borovnica</t>
  </si>
  <si>
    <t>Horjul</t>
  </si>
  <si>
    <t>Polhov Gradec</t>
  </si>
  <si>
    <t>Dobrova</t>
  </si>
  <si>
    <t>Notranje Gorice</t>
  </si>
  <si>
    <t>Log pri Brezovici</t>
  </si>
  <si>
    <t>Vrhnika</t>
  </si>
  <si>
    <t>Logatec</t>
  </si>
  <si>
    <t>Hotedršica</t>
  </si>
  <si>
    <t>Rovte</t>
  </si>
  <si>
    <t>Cerknica</t>
  </si>
  <si>
    <t>Rakek</t>
  </si>
  <si>
    <t>Begunje pri Cerknici</t>
  </si>
  <si>
    <t>Grahovo</t>
  </si>
  <si>
    <t>Nova vas</t>
  </si>
  <si>
    <t>Stari trg pri Ložu</t>
  </si>
  <si>
    <t>Zagorje ob Savi</t>
  </si>
  <si>
    <t>Izlake</t>
  </si>
  <si>
    <t>Kisovec</t>
  </si>
  <si>
    <t>Čemšenik</t>
  </si>
  <si>
    <t>Podkum</t>
  </si>
  <si>
    <t>Trbovlje</t>
  </si>
  <si>
    <t>Dobovec</t>
  </si>
  <si>
    <t>Hrastnik</t>
  </si>
  <si>
    <t>Dol pri Hrastniku</t>
  </si>
  <si>
    <t>Zidani Most</t>
  </si>
  <si>
    <t>Radeče</t>
  </si>
  <si>
    <t>Loka pri Zidanem Mostu</t>
  </si>
  <si>
    <t xml:space="preserve">Maribor </t>
  </si>
  <si>
    <t>Maribor - poštni predali</t>
  </si>
  <si>
    <t>Zgornja Kungota</t>
  </si>
  <si>
    <t>Miklavž na Dravskem polju</t>
  </si>
  <si>
    <t>Starše</t>
  </si>
  <si>
    <t>Marjeta na Dravskem polju</t>
  </si>
  <si>
    <t>Pohorje</t>
  </si>
  <si>
    <t>Pesnica pri Mariboru</t>
  </si>
  <si>
    <t>Šentilj v Slovenskih goricah</t>
  </si>
  <si>
    <t>Zgornja Velka</t>
  </si>
  <si>
    <t>Sladki Vrh</t>
  </si>
  <si>
    <t>Ceršak</t>
  </si>
  <si>
    <t>Jarenina</t>
  </si>
  <si>
    <t>Jakobski Dol</t>
  </si>
  <si>
    <t>Jurovski Dol</t>
  </si>
  <si>
    <t>Malečnik</t>
  </si>
  <si>
    <t>Lenart v Slovenskih goricah</t>
  </si>
  <si>
    <t>Pernica</t>
  </si>
  <si>
    <t>Voličina</t>
  </si>
  <si>
    <t>Sv. Ana v Slovenskih goricah</t>
  </si>
  <si>
    <t>Benedikt</t>
  </si>
  <si>
    <t>Sv. Trojica v Slovenskih goricah</t>
  </si>
  <si>
    <t>Cerkvenjak</t>
  </si>
  <si>
    <t>Spodnji Duplek</t>
  </si>
  <si>
    <t>Zgornja Korena</t>
  </si>
  <si>
    <t>Ptuj</t>
  </si>
  <si>
    <t>Dornava</t>
  </si>
  <si>
    <t>Trnovska vas</t>
  </si>
  <si>
    <t>Vitomarci</t>
  </si>
  <si>
    <t>Juršinci</t>
  </si>
  <si>
    <t>Polenšak</t>
  </si>
  <si>
    <t>Sveti Tomaž</t>
  </si>
  <si>
    <t>Ivanjkovci</t>
  </si>
  <si>
    <t>Ormož</t>
  </si>
  <si>
    <t>Gorišnica</t>
  </si>
  <si>
    <t>Podgorci</t>
  </si>
  <si>
    <t>Velika Nedelja</t>
  </si>
  <si>
    <t>Miklavž pri Ormožu</t>
  </si>
  <si>
    <t>Kog</t>
  </si>
  <si>
    <t>Središče ob Dravi</t>
  </si>
  <si>
    <t>Markovci</t>
  </si>
  <si>
    <t>Cirkulane</t>
  </si>
  <si>
    <t>Zavrč</t>
  </si>
  <si>
    <t>Videm pri Ptuju</t>
  </si>
  <si>
    <t>Zgornji Leskovec</t>
  </si>
  <si>
    <t>Podlehnik</t>
  </si>
  <si>
    <t>Žetale</t>
  </si>
  <si>
    <t>Hajdina</t>
  </si>
  <si>
    <t>Stoperce</t>
  </si>
  <si>
    <t>Slovenska Bistrica</t>
  </si>
  <si>
    <t>Hoče</t>
  </si>
  <si>
    <t>Orehova vas</t>
  </si>
  <si>
    <t>Fram</t>
  </si>
  <si>
    <t>Zgornja Polskava</t>
  </si>
  <si>
    <t>Šmartno na Pohorju</t>
  </si>
  <si>
    <t>Zgornja Ložnica</t>
  </si>
  <si>
    <t>Oplotnica</t>
  </si>
  <si>
    <t>Laporje</t>
  </si>
  <si>
    <t>Poljčane</t>
  </si>
  <si>
    <t>Makole</t>
  </si>
  <si>
    <t>Majšperk</t>
  </si>
  <si>
    <t>Ptujska Gora</t>
  </si>
  <si>
    <t>Lovrenc na Dravskem polju</t>
  </si>
  <si>
    <t>Kidričevo</t>
  </si>
  <si>
    <t>Cirkovce</t>
  </si>
  <si>
    <t>Rače</t>
  </si>
  <si>
    <t>Pragersko</t>
  </si>
  <si>
    <t>Limbuš</t>
  </si>
  <si>
    <t>Ruše</t>
  </si>
  <si>
    <t>Fala</t>
  </si>
  <si>
    <t>Lovrenc na Pohorju</t>
  </si>
  <si>
    <t>Bistrica ob Dravi</t>
  </si>
  <si>
    <t>Kamnica</t>
  </si>
  <si>
    <t>Selnica ob Dravi</t>
  </si>
  <si>
    <t>Sveti Duh na Ostrem Vrhu</t>
  </si>
  <si>
    <t>Bresternica</t>
  </si>
  <si>
    <t>Radlje ob Dravi</t>
  </si>
  <si>
    <t>Ožbalt</t>
  </si>
  <si>
    <t>Kapla</t>
  </si>
  <si>
    <t>Podvelka</t>
  </si>
  <si>
    <t>Ribnica na Pohorju</t>
  </si>
  <si>
    <t>Vuhred</t>
  </si>
  <si>
    <t>Muta</t>
  </si>
  <si>
    <t>Vuzenica</t>
  </si>
  <si>
    <t>Dravograd</t>
  </si>
  <si>
    <t>Trbonje</t>
  </si>
  <si>
    <t>Libeliče</t>
  </si>
  <si>
    <t>Šentjanž pri Dravogradu</t>
  </si>
  <si>
    <t>Slovenj Gradec</t>
  </si>
  <si>
    <t>Podgorje pri Slovenj Gradcu</t>
  </si>
  <si>
    <t>Mislinja</t>
  </si>
  <si>
    <t>Šmartno pri Slovenj Gradcu</t>
  </si>
  <si>
    <t>Ravne na Koroškem</t>
  </si>
  <si>
    <t>Prevalje</t>
  </si>
  <si>
    <t>Mežica</t>
  </si>
  <si>
    <t>Črna na Koroškem</t>
  </si>
  <si>
    <t>Kotlje</t>
  </si>
  <si>
    <t xml:space="preserve">Celje </t>
  </si>
  <si>
    <t>Celje - poštni predali</t>
  </si>
  <si>
    <t>Šmartno v Rožni dolini</t>
  </si>
  <si>
    <t>Ljubečna</t>
  </si>
  <si>
    <t>Nova Cerkev</t>
  </si>
  <si>
    <t>Dobrna</t>
  </si>
  <si>
    <t>Vitanje</t>
  </si>
  <si>
    <t>Stranice</t>
  </si>
  <si>
    <t>Slovenske Konjice</t>
  </si>
  <si>
    <t>Škofja vas</t>
  </si>
  <si>
    <t>Vojnik</t>
  </si>
  <si>
    <t>Frankolovo</t>
  </si>
  <si>
    <t>Zreče</t>
  </si>
  <si>
    <t>Loče</t>
  </si>
  <si>
    <t>Štore</t>
  </si>
  <si>
    <t>Teharje</t>
  </si>
  <si>
    <t>Dramlje</t>
  </si>
  <si>
    <t>Loka pri Žusmu</t>
  </si>
  <si>
    <t>Dobje pri Planini</t>
  </si>
  <si>
    <t>Planina pri Sevnici</t>
  </si>
  <si>
    <t>Šentjur</t>
  </si>
  <si>
    <t>Grobelno</t>
  </si>
  <si>
    <t>Ponikva</t>
  </si>
  <si>
    <t>Kalobje</t>
  </si>
  <si>
    <t>Šmarje pri Jelšah</t>
  </si>
  <si>
    <t>Podplat</t>
  </si>
  <si>
    <t>Rogaška Slatina</t>
  </si>
  <si>
    <t>Rogatec</t>
  </si>
  <si>
    <t>Pristava pri Mestinju</t>
  </si>
  <si>
    <t>Podčetrtek</t>
  </si>
  <si>
    <t>Buče</t>
  </si>
  <si>
    <t>Bistrica ob Sotli</t>
  </si>
  <si>
    <t>Podsreda</t>
  </si>
  <si>
    <t>Kozje</t>
  </si>
  <si>
    <t>Lesično</t>
  </si>
  <si>
    <t>Prevorje</t>
  </si>
  <si>
    <t>Gorica pri Slivnici</t>
  </si>
  <si>
    <t>Sveti Štefan</t>
  </si>
  <si>
    <t>Laško</t>
  </si>
  <si>
    <t>Šentrupert</t>
  </si>
  <si>
    <t>Rimske Toplice</t>
  </si>
  <si>
    <t>Jurklošter</t>
  </si>
  <si>
    <t>Petrovče</t>
  </si>
  <si>
    <t>Griže</t>
  </si>
  <si>
    <t>Gomilsko</t>
  </si>
  <si>
    <t>Tabor</t>
  </si>
  <si>
    <t>Vransko</t>
  </si>
  <si>
    <t>Žalec</t>
  </si>
  <si>
    <t>Šempeter v Savinjski dolini</t>
  </si>
  <si>
    <t>Prebold</t>
  </si>
  <si>
    <t>Polzela</t>
  </si>
  <si>
    <t>Braslovče</t>
  </si>
  <si>
    <t xml:space="preserve">Velenje </t>
  </si>
  <si>
    <t>Velenje - poštni predali</t>
  </si>
  <si>
    <t>Šoštanj</t>
  </si>
  <si>
    <t>Topolšica</t>
  </si>
  <si>
    <t>Šmartno ob Paki</t>
  </si>
  <si>
    <t>Mozirje</t>
  </si>
  <si>
    <t>Nazarje</t>
  </si>
  <si>
    <t>Rečica ob Savinji</t>
  </si>
  <si>
    <t>Ljubno ob Savinji</t>
  </si>
  <si>
    <t>Luče</t>
  </si>
  <si>
    <t>Solčava</t>
  </si>
  <si>
    <t>Šmartno ob Dreti</t>
  </si>
  <si>
    <t>Gornji Grad</t>
  </si>
  <si>
    <t xml:space="preserve">Kranj </t>
  </si>
  <si>
    <t>Kranj - poštni predali</t>
  </si>
  <si>
    <t>Zgornja Besnica</t>
  </si>
  <si>
    <t>Naklo</t>
  </si>
  <si>
    <t>Duplje</t>
  </si>
  <si>
    <t>Golnik</t>
  </si>
  <si>
    <t>Preddvor</t>
  </si>
  <si>
    <t>Zgornje Jezersko</t>
  </si>
  <si>
    <t>Cerklje na Gorenjskem</t>
  </si>
  <si>
    <t>Šenčur</t>
  </si>
  <si>
    <t>Žabnica</t>
  </si>
  <si>
    <t>Brnik - Aerodrom</t>
  </si>
  <si>
    <t>Mavčiče</t>
  </si>
  <si>
    <t>Visoko</t>
  </si>
  <si>
    <t>Škofja Loka</t>
  </si>
  <si>
    <t>Poljane nad Škofjo Loko</t>
  </si>
  <si>
    <t>Gorenja vas</t>
  </si>
  <si>
    <t>Sovodenj</t>
  </si>
  <si>
    <t>Žiri</t>
  </si>
  <si>
    <t>Selca</t>
  </si>
  <si>
    <t>Železniki</t>
  </si>
  <si>
    <t>Sorica</t>
  </si>
  <si>
    <t>Radovljica</t>
  </si>
  <si>
    <t>Brezje</t>
  </si>
  <si>
    <t>Podnart</t>
  </si>
  <si>
    <t>Kropa</t>
  </si>
  <si>
    <t>Kamna Gorica</t>
  </si>
  <si>
    <t>Zgornje Gorje</t>
  </si>
  <si>
    <t>Lesce</t>
  </si>
  <si>
    <t>Bled</t>
  </si>
  <si>
    <t>Bohinjska Bela</t>
  </si>
  <si>
    <t>Bohinjska Bistrica</t>
  </si>
  <si>
    <t>Bohinjsko jezero</t>
  </si>
  <si>
    <t>Srednja vas v Bohinju</t>
  </si>
  <si>
    <t>Jesenice</t>
  </si>
  <si>
    <t>Blejska Dobrava</t>
  </si>
  <si>
    <t>Žirovnica</t>
  </si>
  <si>
    <t>Begunje na Gorenjskem</t>
  </si>
  <si>
    <t>Hrušica</t>
  </si>
  <si>
    <t>Kranjska Gora</t>
  </si>
  <si>
    <t>Mojstrana</t>
  </si>
  <si>
    <t>Gozd Martuljek</t>
  </si>
  <si>
    <t>Rateče - Planica</t>
  </si>
  <si>
    <t>Tržič</t>
  </si>
  <si>
    <t>Križe</t>
  </si>
  <si>
    <t xml:space="preserve">Nova Gorica </t>
  </si>
  <si>
    <t>Nova Gorica - poštni predali</t>
  </si>
  <si>
    <t>Deskle</t>
  </si>
  <si>
    <t>Kojsko</t>
  </si>
  <si>
    <t>Dobrovo v Brdih</t>
  </si>
  <si>
    <t>Kanal</t>
  </si>
  <si>
    <t>Kal nad Kanalom</t>
  </si>
  <si>
    <t>Ročinj</t>
  </si>
  <si>
    <t>Most na Soči</t>
  </si>
  <si>
    <t>Tolmin</t>
  </si>
  <si>
    <t>Kobarid</t>
  </si>
  <si>
    <t>Breginj</t>
  </si>
  <si>
    <t>Srpenica</t>
  </si>
  <si>
    <t>Bovec</t>
  </si>
  <si>
    <t>Log pod Mangartom</t>
  </si>
  <si>
    <t>Soča</t>
  </si>
  <si>
    <t>Grahovo ob Bači</t>
  </si>
  <si>
    <t>Podbrdo</t>
  </si>
  <si>
    <t>Solkan</t>
  </si>
  <si>
    <t>Grgar</t>
  </si>
  <si>
    <t>Trnovo pri Gorici</t>
  </si>
  <si>
    <t>Čepovan</t>
  </si>
  <si>
    <t>Šempas</t>
  </si>
  <si>
    <t>Črniče</t>
  </si>
  <si>
    <t>Dobravlje</t>
  </si>
  <si>
    <t>Ajdovščina</t>
  </si>
  <si>
    <t>Vipava</t>
  </si>
  <si>
    <t>Podnanos</t>
  </si>
  <si>
    <t>Col</t>
  </si>
  <si>
    <t>Črni Vrh nad Idrijo</t>
  </si>
  <si>
    <t>Godovič</t>
  </si>
  <si>
    <t>Idrija</t>
  </si>
  <si>
    <t>Spodnja Idrija</t>
  </si>
  <si>
    <t>Cerkno</t>
  </si>
  <si>
    <t>Slap ob Idrijci</t>
  </si>
  <si>
    <t>Šempeter pri Gorici</t>
  </si>
  <si>
    <t>Miren</t>
  </si>
  <si>
    <t>Renče</t>
  </si>
  <si>
    <t>Volčja Draga</t>
  </si>
  <si>
    <t>Dornberk</t>
  </si>
  <si>
    <t>Branik</t>
  </si>
  <si>
    <t>Kostanjevica na Krasu</t>
  </si>
  <si>
    <t>Prvačina</t>
  </si>
  <si>
    <t xml:space="preserve">Koper/Capodistria </t>
  </si>
  <si>
    <t>Koper/Capodistria - poštni predali</t>
  </si>
  <si>
    <t>Sežana</t>
  </si>
  <si>
    <t>Divača</t>
  </si>
  <si>
    <t>Podgorje</t>
  </si>
  <si>
    <t>Vremski Britof</t>
  </si>
  <si>
    <t>Lokev</t>
  </si>
  <si>
    <t>Dutovlje</t>
  </si>
  <si>
    <t>Štanjel</t>
  </si>
  <si>
    <t>Komen</t>
  </si>
  <si>
    <t>Senožeče</t>
  </si>
  <si>
    <t>Hruševje</t>
  </si>
  <si>
    <t>Postojna</t>
  </si>
  <si>
    <t>Planina</t>
  </si>
  <si>
    <t>Kozina</t>
  </si>
  <si>
    <t>Materija</t>
  </si>
  <si>
    <t>Obrov</t>
  </si>
  <si>
    <t>Podgrad</t>
  </si>
  <si>
    <t>Ilirska Bistrica</t>
  </si>
  <si>
    <t>Ilirska Bistrica-Trnovo</t>
  </si>
  <si>
    <t>Knežak</t>
  </si>
  <si>
    <t>Jelšane</t>
  </si>
  <si>
    <t>Prem</t>
  </si>
  <si>
    <t>Košana</t>
  </si>
  <si>
    <t>Pivka</t>
  </si>
  <si>
    <t>Prestranek</t>
  </si>
  <si>
    <t>Dekani</t>
  </si>
  <si>
    <t>Gračišče</t>
  </si>
  <si>
    <t>Marezige</t>
  </si>
  <si>
    <t>Šmarje</t>
  </si>
  <si>
    <t>Črni Kal</t>
  </si>
  <si>
    <t>Pobegi</t>
  </si>
  <si>
    <t>Ankaran/Ancarano</t>
  </si>
  <si>
    <t>Škofije</t>
  </si>
  <si>
    <t>Izola/Isola</t>
  </si>
  <si>
    <t>Portorož/Portorose</t>
  </si>
  <si>
    <t>Piran/Pirano</t>
  </si>
  <si>
    <t>Sečovlje/Sicciole</t>
  </si>
  <si>
    <t>Novo mesto</t>
  </si>
  <si>
    <t>Novo mesto - poštni predali</t>
  </si>
  <si>
    <t>Trebnje</t>
  </si>
  <si>
    <t>Dobrnič</t>
  </si>
  <si>
    <t>Velika Loka</t>
  </si>
  <si>
    <t>Veliki Gaber</t>
  </si>
  <si>
    <t>Mirna Peč</t>
  </si>
  <si>
    <t>Šmarješke Toplice</t>
  </si>
  <si>
    <t>Otočec</t>
  </si>
  <si>
    <t>Mokronog</t>
  </si>
  <si>
    <t xml:space="preserve">Trebelno </t>
  </si>
  <si>
    <t>Mirna</t>
  </si>
  <si>
    <t>Brežice</t>
  </si>
  <si>
    <t>Čatež ob Savi</t>
  </si>
  <si>
    <t>Artiče</t>
  </si>
  <si>
    <t>Globoko</t>
  </si>
  <si>
    <t>Pišece</t>
  </si>
  <si>
    <t xml:space="preserve">Sromlje </t>
  </si>
  <si>
    <t>Dobova</t>
  </si>
  <si>
    <t>Kapele</t>
  </si>
  <si>
    <t>Bizeljsko</t>
  </si>
  <si>
    <t>Jesenice na Dolenjskem</t>
  </si>
  <si>
    <t>Krška vas</t>
  </si>
  <si>
    <t>Cerklje ob Krki</t>
  </si>
  <si>
    <t>Krško</t>
  </si>
  <si>
    <t xml:space="preserve">Zdole </t>
  </si>
  <si>
    <t>Leskovec pri Krškem</t>
  </si>
  <si>
    <t>Raka</t>
  </si>
  <si>
    <t>Škocjan</t>
  </si>
  <si>
    <t xml:space="preserve">Bučka </t>
  </si>
  <si>
    <t>Brestanica</t>
  </si>
  <si>
    <t>Senovo</t>
  </si>
  <si>
    <t>Koprivnica</t>
  </si>
  <si>
    <t>Blanca</t>
  </si>
  <si>
    <t>Sevnica</t>
  </si>
  <si>
    <t xml:space="preserve">Zabukovje </t>
  </si>
  <si>
    <t>Studenec</t>
  </si>
  <si>
    <t>Boštanj</t>
  </si>
  <si>
    <t>Tržišče</t>
  </si>
  <si>
    <t>Krmelj</t>
  </si>
  <si>
    <t>Šentjanž</t>
  </si>
  <si>
    <t>Šentjernej</t>
  </si>
  <si>
    <t>Kostanjevica na Krki</t>
  </si>
  <si>
    <t>Podbočje</t>
  </si>
  <si>
    <t>Brusnice</t>
  </si>
  <si>
    <t>Stopiče</t>
  </si>
  <si>
    <t>Uršna sela</t>
  </si>
  <si>
    <t>Metlika</t>
  </si>
  <si>
    <t>Suhor</t>
  </si>
  <si>
    <t>Gradac</t>
  </si>
  <si>
    <t>Semič</t>
  </si>
  <si>
    <t>Črnomelj</t>
  </si>
  <si>
    <t>Adlešiči</t>
  </si>
  <si>
    <t>Stari trg ob Kolpi</t>
  </si>
  <si>
    <t>Dragatuš</t>
  </si>
  <si>
    <t>Vinica</t>
  </si>
  <si>
    <t>Dolenjske Toplice</t>
  </si>
  <si>
    <t>Straža</t>
  </si>
  <si>
    <t>Žužemberk</t>
  </si>
  <si>
    <t>Dvor</t>
  </si>
  <si>
    <t>Hinje</t>
  </si>
  <si>
    <t xml:space="preserve">Murska Sobota </t>
  </si>
  <si>
    <t>Murska Sobota - poštni predali</t>
  </si>
  <si>
    <t>Puconci</t>
  </si>
  <si>
    <t>Mačkovci</t>
  </si>
  <si>
    <t>Petrovci</t>
  </si>
  <si>
    <t>Šalovci</t>
  </si>
  <si>
    <t>Hodoš/Hodos</t>
  </si>
  <si>
    <t>Križevci</t>
  </si>
  <si>
    <t>Prosenjakovci/Partosfalva</t>
  </si>
  <si>
    <t>Fokovci</t>
  </si>
  <si>
    <t>Lendava/Lendva</t>
  </si>
  <si>
    <t>Martjanci</t>
  </si>
  <si>
    <t>Bogojina</t>
  </si>
  <si>
    <t xml:space="preserve">Dobrovnik/Dobronak </t>
  </si>
  <si>
    <t>Turnišče</t>
  </si>
  <si>
    <t>Velika Polana</t>
  </si>
  <si>
    <t>Moravske Toplice</t>
  </si>
  <si>
    <t>Kobilje</t>
  </si>
  <si>
    <t>Beltinci</t>
  </si>
  <si>
    <t>Črenšovci</t>
  </si>
  <si>
    <t>Odranci</t>
  </si>
  <si>
    <t>Ljutomer</t>
  </si>
  <si>
    <t>Veržej</t>
  </si>
  <si>
    <t>Križevci pri Ljutomeru</t>
  </si>
  <si>
    <t>Mala Nedelja</t>
  </si>
  <si>
    <t>Sveti Jurij ob Ščavnici</t>
  </si>
  <si>
    <t>Spodnji Ivanjci</t>
  </si>
  <si>
    <t>Gornja Radgona</t>
  </si>
  <si>
    <t>Tišina</t>
  </si>
  <si>
    <t>Radenci</t>
  </si>
  <si>
    <t>Apače</t>
  </si>
  <si>
    <t>Cankova</t>
  </si>
  <si>
    <t>Rogašovci</t>
  </si>
  <si>
    <t>Kuzma</t>
  </si>
  <si>
    <t>Grad</t>
  </si>
  <si>
    <t>Bodonci</t>
  </si>
  <si>
    <t>Imetnik naziv ali ime</t>
  </si>
  <si>
    <t>Naslov</t>
  </si>
  <si>
    <t>Kraj</t>
  </si>
  <si>
    <t>ŠKOFLJICA</t>
  </si>
  <si>
    <t>MARIBOR</t>
  </si>
  <si>
    <t>LJUBLJANA</t>
  </si>
  <si>
    <t>W1U 3RF</t>
  </si>
  <si>
    <t>London</t>
  </si>
  <si>
    <t>Detel Global, d.d.</t>
  </si>
  <si>
    <t>IKT, d.o.o.</t>
  </si>
  <si>
    <t>2342</t>
  </si>
  <si>
    <t>RUŠE</t>
  </si>
  <si>
    <t>Šlandrova ulica 004 B</t>
  </si>
  <si>
    <t>IZI mobil d.d.</t>
  </si>
  <si>
    <t>Stegne 011 B</t>
  </si>
  <si>
    <t>ŠALEŠKA CESTA 002 A</t>
  </si>
  <si>
    <t>VELENJE</t>
  </si>
  <si>
    <t>PREMIUM NET INTERNATIONAL S.R.L.</t>
  </si>
  <si>
    <t>Logofat Tautu NR.6, BL. C5, SC.1, ET.5, AP.16, sector 3</t>
  </si>
  <si>
    <t>0311213</t>
  </si>
  <si>
    <t>Bucharest</t>
  </si>
  <si>
    <t>ŠMARTINSKA CESTA 134 B</t>
  </si>
  <si>
    <t>Verovškova ulica 064 A</t>
  </si>
  <si>
    <t>TELEKOM SLOVENIJE, d.d.</t>
  </si>
  <si>
    <t>Telemach d.o.o.</t>
  </si>
  <si>
    <t>Avenue Louise 489, Claus building</t>
  </si>
  <si>
    <t>Storitev 112 se zagotavlja 24ur na dan in sedem dni v tednu</t>
  </si>
  <si>
    <t>Klici v sili 112 so obravnavani prednostno 24 ur na dan in 7 dni v tednu?</t>
  </si>
  <si>
    <t>Opombe/odgovori na vprašanje</t>
  </si>
  <si>
    <t>d.</t>
  </si>
  <si>
    <t>Zagotavljamo redundantne povezave, preusmeritve ali drug način povezave s centrom 112? Kratek opis rešitve.</t>
  </si>
  <si>
    <t>Skupno število SMS sporočil poslanih na številko 112</t>
  </si>
  <si>
    <t>Delež neuspelih SMS sporočil poslanih na številko 112:</t>
  </si>
  <si>
    <t>Čas dostave SMS sporočila na številko 112</t>
  </si>
  <si>
    <t>Pošiljanje SMS sporočil na številko 112 (mobilno omrežje)</t>
  </si>
  <si>
    <t>10. (1)</t>
  </si>
  <si>
    <t>10. (2)</t>
  </si>
  <si>
    <t>Povprečni čas dostave SMS sporočila na številko 112:</t>
  </si>
  <si>
    <t>Čas dostave SMS sporočila na številko 112 v 80% vseh odposlanih SMS sporočil v enem letu</t>
  </si>
  <si>
    <t>Informacija o številki klicočega se ob klicu takoj sporoča teriotorialni enoti pristojnega organa, ki sprejema klce na številko 112:</t>
  </si>
  <si>
    <t>Informacija o številki klicočega</t>
  </si>
  <si>
    <t>Informacija o lokaciji klicočega</t>
  </si>
  <si>
    <t>Povprečni čas sporočanja informacije o lokaciji klicočega pri 80% vseh klicev na številko 112</t>
  </si>
  <si>
    <t>11.</t>
  </si>
  <si>
    <t>Klicem v sili 112 zagotavljamo najboljšo možno kakovost?</t>
  </si>
  <si>
    <t>12. (3).</t>
  </si>
  <si>
    <t>12. (4).</t>
  </si>
  <si>
    <t>Območje lokacije klicočega z mobilnega terminala ni večje od območja pokrivanja celice ali sektorja bazne postaje prek katere je bil sprožen klic v sili na številko 112</t>
  </si>
  <si>
    <t>12.(5).</t>
  </si>
  <si>
    <t>DA</t>
  </si>
  <si>
    <t>NE</t>
  </si>
  <si>
    <t>Delež neuspelih klicev na številko 112 (izračun):</t>
  </si>
  <si>
    <t>Doseženi čas vzpostavljanja klica na številko 112 v 80% urejenih časov vzpostavljenih zvez:</t>
  </si>
  <si>
    <t>Delež neuspelih SMS sporočil poslanih na števiko 112 (izračun)</t>
  </si>
  <si>
    <t>Povprečni čas sporočanja informacije lokacije kličočega [s]:</t>
  </si>
  <si>
    <t>Pri nomadskih uporabnikih poleg lokacije matičnega priključka sporočamo tudi opombo, da gre za nomadskega uporabnika.
Navedite tehnične razloge v kolikor te informacije ne zagotavljate</t>
  </si>
  <si>
    <t>Območje sporočene lokacije klicočega s fiksnega priključka pri klicu v sili na 112 ni večje od 100m2.</t>
  </si>
  <si>
    <t>12.(1)</t>
  </si>
  <si>
    <t>Govorne storitve v  mobilnem omrežju</t>
  </si>
  <si>
    <t>Tel. št. izpolnjevalca:</t>
  </si>
  <si>
    <t>E-naslov izpolnjevalca:</t>
  </si>
  <si>
    <t>Izpolnjevalec</t>
  </si>
  <si>
    <t>Vprašalnik o kakovosti storitve za enotno evropsko telefonsko številko za klice v sili »112« za leto 2013</t>
  </si>
  <si>
    <t>Telefonske storitve na fiksni lokaciji preko IP/TDM omrežja</t>
  </si>
  <si>
    <t>Posredovanje informacij o številki in lokaciji kličočega na številko 112, ki izvirajo iz operaterjevega omrežja pristojnemu organu (center 112).
Med opombe navedite tehnične razloge v kolikor ob klicu ne sporočate številko in lokacijo klicočega</t>
  </si>
  <si>
    <t>Okvare pri klicih na številko 112 se obravnavajo prednostno 24 ur na dan in sedem dni v tednu</t>
  </si>
  <si>
    <t>4.</t>
  </si>
  <si>
    <t>Kratek opis tehnične rešitve, ki vam omogoča merjenje in poročanje zahtevanih parametrov kakovosti</t>
  </si>
  <si>
    <t xml:space="preserve">Zagotavljamo neprekinjen dostop do centra 112? </t>
  </si>
  <si>
    <t>Seznam NDC kod iz katerih je bil vzpostavljen klic na 112</t>
  </si>
  <si>
    <t>Ali centru 112 ob klicu posredujete informacijo o številki kličočega?</t>
  </si>
  <si>
    <t>Ali centru 112 ob klicu posredujete informacijo o lokaciji kličočega?</t>
  </si>
  <si>
    <t xml:space="preserve">Na kakšen način centru 112 (URSZR) posredujete informacijo o številki in lokaciji kličočega?
Kakšen format zapisa uporabljate (opišite)?
</t>
  </si>
  <si>
    <t>Ali je metoda in format pošiljanja številke in lokacije usklajen z centrom 112 (Upravo RS za zaščito in reševanje) ter razlogi v primeru neusklajenosti</t>
  </si>
  <si>
    <t>Dostop do storitve 112 je s strani operaterja neomejen in brezplačen?</t>
  </si>
  <si>
    <t>Kako in na katerih omrežnih elementih se zagotavlja prioriteta klicev na 112 v primeru VoIP klica  (v primerjavi z drugimi klici)?</t>
  </si>
  <si>
    <t>Naziv izvajalca (ponudnika) javno dostopne telefonske storitve</t>
  </si>
  <si>
    <t>GRADIŠČE V 009</t>
  </si>
  <si>
    <t>Obrežna ulica 170 A</t>
  </si>
  <si>
    <t>Ulica Vita Kraigherja 003</t>
  </si>
  <si>
    <t>PARTIZANSKA CESTA 037</t>
  </si>
  <si>
    <t>TRG REPUBLIKE 003</t>
  </si>
  <si>
    <t>Železna cesta 018</t>
  </si>
  <si>
    <t>Pot za Brdom 102</t>
  </si>
  <si>
    <t>EQUANT d.o.o.</t>
  </si>
  <si>
    <t>ŽELEZNA CESTA 018</t>
  </si>
  <si>
    <t>EUROTEL d.o.o.</t>
  </si>
  <si>
    <t>Tivolska cesta 050</t>
  </si>
  <si>
    <t>JAMNIKOVA ULICA 002</t>
  </si>
  <si>
    <t>Koroška cesta 020</t>
  </si>
  <si>
    <t>MK-institut d.o.o.</t>
  </si>
  <si>
    <t>Jiršovci 072</t>
  </si>
  <si>
    <t>2253</t>
  </si>
  <si>
    <t>nfon GmbH</t>
  </si>
  <si>
    <t>Scillerplatz 1</t>
  </si>
  <si>
    <t>A-3100</t>
  </si>
  <si>
    <t>ST. PÖLTEN</t>
  </si>
  <si>
    <t>Mariborska cesta 086</t>
  </si>
  <si>
    <t>Borovec 002</t>
  </si>
  <si>
    <t>Kolodvorska ulica 011</t>
  </si>
  <si>
    <t>Razkrižje 023</t>
  </si>
  <si>
    <t>Cigaletova ulica 015</t>
  </si>
  <si>
    <t>Cesta Ljubljanske brigade 021</t>
  </si>
  <si>
    <t>Cesta v Mestni log 088 A</t>
  </si>
  <si>
    <t>Brnčičeva ulica 049</t>
  </si>
  <si>
    <t>Operater TDM/IP omrežja in izvajalec storitev</t>
  </si>
  <si>
    <t>PETER-S TELEURH d.o.o.</t>
  </si>
  <si>
    <t>Drenikova ulica 033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</si>
</sst>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rgb="FFFF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Tahoma"/>
      <family val="2"/>
      <charset val="238"/>
    </font>
    <font>
      <sz val="8"/>
      <name val="Microsoft Sans Serif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2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6" fillId="0" borderId="0"/>
    <xf numFmtId="0" fontId="15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0" fillId="2" borderId="1" xfId="0" applyFill="1" applyBorder="1"/>
    <xf numFmtId="0" fontId="5" fillId="2" borderId="18" xfId="2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5" fillId="2" borderId="2" xfId="2" applyFont="1" applyFill="1" applyBorder="1" applyAlignment="1">
      <alignment vertical="center" wrapText="1"/>
    </xf>
    <xf numFmtId="0" fontId="10" fillId="2" borderId="15" xfId="0" applyFont="1" applyFill="1" applyBorder="1" applyAlignment="1">
      <alignment horizontal="center" vertic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top" wrapText="1"/>
    </xf>
    <xf numFmtId="0" fontId="9" fillId="2" borderId="1" xfId="0" applyFont="1" applyFill="1" applyBorder="1"/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/>
    <xf numFmtId="0" fontId="10" fillId="2" borderId="25" xfId="0" applyFont="1" applyFill="1" applyBorder="1" applyAlignment="1">
      <alignment vertical="top" wrapText="1"/>
    </xf>
    <xf numFmtId="0" fontId="9" fillId="2" borderId="25" xfId="0" applyFont="1" applyFill="1" applyBorder="1"/>
    <xf numFmtId="0" fontId="0" fillId="3" borderId="0" xfId="0" applyFill="1"/>
    <xf numFmtId="0" fontId="0" fillId="3" borderId="0" xfId="0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horizontal="center" wrapText="1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1" fillId="3" borderId="0" xfId="0" applyFont="1" applyFill="1" applyBorder="1"/>
    <xf numFmtId="0" fontId="9" fillId="3" borderId="0" xfId="0" applyFont="1" applyFill="1" applyBorder="1"/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2" borderId="2" xfId="0" applyFont="1" applyFill="1" applyBorder="1"/>
    <xf numFmtId="0" fontId="9" fillId="2" borderId="26" xfId="0" applyFont="1" applyFill="1" applyBorder="1"/>
    <xf numFmtId="0" fontId="10" fillId="3" borderId="0" xfId="0" applyFont="1" applyFill="1" applyBorder="1" applyAlignment="1">
      <alignment vertical="top" wrapText="1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Border="1"/>
    <xf numFmtId="14" fontId="7" fillId="0" borderId="0" xfId="0" applyNumberFormat="1" applyFont="1" applyAlignment="1">
      <alignment horizontal="center" vertical="center"/>
    </xf>
    <xf numFmtId="14" fontId="8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5" fillId="2" borderId="26" xfId="2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7" fillId="3" borderId="4" xfId="0" applyFont="1" applyFill="1" applyBorder="1" applyAlignment="1"/>
    <xf numFmtId="0" fontId="7" fillId="3" borderId="0" xfId="0" applyFont="1" applyFill="1" applyBorder="1" applyAlignment="1"/>
    <xf numFmtId="0" fontId="7" fillId="3" borderId="0" xfId="0" applyFont="1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15" fillId="2" borderId="13" xfId="4" applyFill="1" applyBorder="1" applyAlignment="1">
      <alignment horizontal="center" vertical="center"/>
    </xf>
    <xf numFmtId="0" fontId="5" fillId="2" borderId="9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/>
    <xf numFmtId="20" fontId="11" fillId="2" borderId="1" xfId="0" applyNumberFormat="1" applyFont="1" applyFill="1" applyBorder="1" applyAlignment="1">
      <alignment horizontal="center"/>
    </xf>
    <xf numFmtId="0" fontId="5" fillId="0" borderId="2" xfId="2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horizontal="center"/>
    </xf>
    <xf numFmtId="0" fontId="5" fillId="5" borderId="5" xfId="2" applyFont="1" applyFill="1" applyBorder="1" applyAlignment="1">
      <alignment vertical="center" wrapText="1"/>
    </xf>
    <xf numFmtId="0" fontId="5" fillId="5" borderId="3" xfId="2" applyFont="1" applyFill="1" applyBorder="1" applyAlignment="1">
      <alignment vertical="center" wrapText="1"/>
    </xf>
    <xf numFmtId="0" fontId="10" fillId="2" borderId="16" xfId="0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 wrapText="1"/>
    </xf>
    <xf numFmtId="0" fontId="5" fillId="2" borderId="11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2" borderId="1" xfId="2" applyFont="1" applyFill="1" applyBorder="1" applyAlignment="1">
      <alignment vertical="center"/>
    </xf>
    <xf numFmtId="0" fontId="5" fillId="5" borderId="1" xfId="2" applyFont="1" applyFill="1" applyBorder="1" applyAlignment="1">
      <alignment vertical="center" wrapText="1"/>
    </xf>
    <xf numFmtId="0" fontId="5" fillId="2" borderId="11" xfId="2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" fontId="7" fillId="0" borderId="0" xfId="0" applyNumberFormat="1" applyFont="1" applyFill="1" applyBorder="1" applyAlignment="1">
      <alignment horizontal="center"/>
    </xf>
    <xf numFmtId="10" fontId="7" fillId="2" borderId="1" xfId="0" applyNumberFormat="1" applyFont="1" applyFill="1" applyBorder="1" applyAlignment="1">
      <alignment horizontal="center"/>
    </xf>
    <xf numFmtId="10" fontId="7" fillId="2" borderId="1" xfId="0" applyNumberFormat="1" applyFont="1" applyFill="1" applyBorder="1" applyAlignment="1">
      <alignment horizontal="center" vertical="center"/>
    </xf>
    <xf numFmtId="10" fontId="7" fillId="2" borderId="0" xfId="0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17" fillId="5" borderId="2" xfId="2" applyFont="1" applyFill="1" applyBorder="1" applyAlignment="1">
      <alignment vertical="center" wrapText="1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7" fillId="3" borderId="0" xfId="0" applyFont="1" applyFill="1" applyBorder="1" applyAlignment="1">
      <alignment horizontal="right"/>
    </xf>
    <xf numFmtId="0" fontId="1" fillId="2" borderId="43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1" fillId="2" borderId="2" xfId="0" applyNumberFormat="1" applyFont="1" applyFill="1" applyBorder="1" applyAlignment="1">
      <alignment horizontal="left" vertical="top" wrapText="1"/>
    </xf>
    <xf numFmtId="49" fontId="11" fillId="2" borderId="33" xfId="0" applyNumberFormat="1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vertical="center" wrapText="1"/>
    </xf>
    <xf numFmtId="0" fontId="20" fillId="6" borderId="1" xfId="0" applyNumberFormat="1" applyFont="1" applyFill="1" applyBorder="1" applyAlignment="1" applyProtection="1">
      <alignment horizontal="center" vertical="top" wrapText="1"/>
    </xf>
    <xf numFmtId="0" fontId="21" fillId="6" borderId="1" xfId="0" applyNumberFormat="1" applyFont="1" applyFill="1" applyBorder="1" applyAlignment="1" applyProtection="1">
      <alignment horizontal="center" vertical="top" wrapText="1"/>
    </xf>
    <xf numFmtId="0" fontId="21" fillId="0" borderId="1" xfId="0" applyNumberFormat="1" applyFont="1" applyFill="1" applyBorder="1" applyAlignment="1" applyProtection="1">
      <alignment horizontal="left" vertical="center" wrapText="1"/>
    </xf>
    <xf numFmtId="3" fontId="7" fillId="0" borderId="0" xfId="0" applyNumberFormat="1" applyFont="1" applyAlignment="1">
      <alignment horizontal="center" vertical="center"/>
    </xf>
    <xf numFmtId="0" fontId="20" fillId="6" borderId="44" xfId="0" applyNumberFormat="1" applyFont="1" applyFill="1" applyBorder="1" applyAlignment="1" applyProtection="1">
      <alignment horizontal="center" vertical="top" wrapText="1"/>
    </xf>
    <xf numFmtId="0" fontId="21" fillId="6" borderId="44" xfId="0" applyNumberFormat="1" applyFont="1" applyFill="1" applyBorder="1" applyAlignment="1" applyProtection="1">
      <alignment horizontal="center" vertical="top" wrapText="1"/>
    </xf>
    <xf numFmtId="0" fontId="21" fillId="0" borderId="45" xfId="0" applyNumberFormat="1" applyFont="1" applyFill="1" applyBorder="1" applyAlignment="1" applyProtection="1">
      <alignment horizontal="left" vertical="center" wrapText="1"/>
    </xf>
    <xf numFmtId="0" fontId="0" fillId="2" borderId="2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center" vertical="top" wrapText="1"/>
    </xf>
    <xf numFmtId="49" fontId="11" fillId="2" borderId="33" xfId="0" applyNumberFormat="1" applyFont="1" applyFill="1" applyBorder="1" applyAlignment="1">
      <alignment horizontal="center" vertical="top" wrapText="1"/>
    </xf>
    <xf numFmtId="49" fontId="11" fillId="2" borderId="2" xfId="0" applyNumberFormat="1" applyFont="1" applyFill="1" applyBorder="1" applyAlignment="1">
      <alignment horizontal="left" vertical="top" wrapText="1"/>
    </xf>
    <xf numFmtId="49" fontId="11" fillId="2" borderId="33" xfId="0" applyNumberFormat="1" applyFont="1" applyFill="1" applyBorder="1" applyAlignment="1">
      <alignment horizontal="left" vertical="top" wrapText="1"/>
    </xf>
    <xf numFmtId="0" fontId="14" fillId="3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top"/>
    </xf>
    <xf numFmtId="0" fontId="5" fillId="2" borderId="11" xfId="2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1" fillId="2" borderId="30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/>
    </xf>
    <xf numFmtId="49" fontId="18" fillId="2" borderId="8" xfId="0" applyNumberFormat="1" applyFont="1" applyFill="1" applyBorder="1" applyAlignment="1">
      <alignment vertical="top" wrapText="1"/>
    </xf>
    <xf numFmtId="49" fontId="18" fillId="2" borderId="32" xfId="0" applyNumberFormat="1" applyFont="1" applyFill="1" applyBorder="1" applyAlignment="1">
      <alignment vertical="top" wrapText="1"/>
    </xf>
    <xf numFmtId="49" fontId="0" fillId="2" borderId="8" xfId="0" applyNumberFormat="1" applyFont="1" applyFill="1" applyBorder="1" applyAlignment="1">
      <alignment vertical="top" wrapText="1"/>
    </xf>
    <xf numFmtId="49" fontId="0" fillId="2" borderId="32" xfId="0" applyNumberFormat="1" applyFont="1" applyFill="1" applyBorder="1" applyAlignment="1">
      <alignment vertical="top" wrapText="1"/>
    </xf>
    <xf numFmtId="0" fontId="1" fillId="2" borderId="38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7" fillId="5" borderId="35" xfId="2" applyFont="1" applyFill="1" applyBorder="1" applyAlignment="1">
      <alignment vertical="center" wrapText="1"/>
    </xf>
    <xf numFmtId="0" fontId="17" fillId="5" borderId="8" xfId="2" applyFont="1" applyFill="1" applyBorder="1" applyAlignment="1">
      <alignment vertical="center" wrapText="1"/>
    </xf>
    <xf numFmtId="0" fontId="17" fillId="5" borderId="6" xfId="2" applyFont="1" applyFill="1" applyBorder="1" applyAlignment="1">
      <alignment vertical="center" wrapText="1"/>
    </xf>
    <xf numFmtId="0" fontId="17" fillId="5" borderId="31" xfId="2" applyFont="1" applyFill="1" applyBorder="1" applyAlignment="1">
      <alignment vertical="center" wrapText="1"/>
    </xf>
    <xf numFmtId="0" fontId="17" fillId="5" borderId="0" xfId="2" applyFont="1" applyFill="1" applyBorder="1" applyAlignment="1">
      <alignment vertical="center" wrapText="1"/>
    </xf>
    <xf numFmtId="0" fontId="17" fillId="5" borderId="12" xfId="2" applyFont="1" applyFill="1" applyBorder="1" applyAlignment="1">
      <alignment vertical="center" wrapText="1"/>
    </xf>
    <xf numFmtId="49" fontId="0" fillId="2" borderId="11" xfId="0" applyNumberFormat="1" applyFont="1" applyFill="1" applyBorder="1" applyAlignment="1">
      <alignment horizontal="left" vertical="top" wrapText="1"/>
    </xf>
    <xf numFmtId="49" fontId="0" fillId="2" borderId="32" xfId="0" applyNumberFormat="1" applyFont="1" applyFill="1" applyBorder="1" applyAlignment="1">
      <alignment horizontal="left" vertical="top" wrapText="1"/>
    </xf>
    <xf numFmtId="49" fontId="0" fillId="2" borderId="9" xfId="0" applyNumberFormat="1" applyFont="1" applyFill="1" applyBorder="1" applyAlignment="1">
      <alignment horizontal="left" vertical="top" wrapText="1"/>
    </xf>
    <xf numFmtId="49" fontId="0" fillId="2" borderId="28" xfId="0" applyNumberFormat="1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left" vertical="top" wrapText="1"/>
    </xf>
    <xf numFmtId="49" fontId="0" fillId="2" borderId="23" xfId="0" applyNumberFormat="1" applyFont="1" applyFill="1" applyBorder="1" applyAlignment="1">
      <alignment horizontal="left" vertical="top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5" fillId="2" borderId="20" xfId="4" applyFill="1" applyBorder="1" applyAlignment="1">
      <alignment horizontal="center" vertical="center" wrapText="1"/>
    </xf>
    <xf numFmtId="0" fontId="15" fillId="2" borderId="18" xfId="4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2" borderId="7" xfId="2" applyFont="1" applyFill="1" applyBorder="1" applyAlignment="1">
      <alignment horizontal="center" vertical="center" wrapText="1"/>
    </xf>
    <xf numFmtId="0" fontId="5" fillId="2" borderId="16" xfId="2" applyFont="1" applyFill="1" applyBorder="1" applyAlignment="1">
      <alignment horizontal="center" vertical="center" wrapText="1"/>
    </xf>
    <xf numFmtId="0" fontId="5" fillId="2" borderId="17" xfId="2" applyFont="1" applyFill="1" applyBorder="1" applyAlignment="1">
      <alignment horizontal="center" vertical="center" wrapText="1"/>
    </xf>
    <xf numFmtId="0" fontId="5" fillId="2" borderId="36" xfId="2" applyFont="1" applyFill="1" applyBorder="1" applyAlignment="1">
      <alignment horizontal="left" vertical="center" wrapText="1"/>
    </xf>
    <xf numFmtId="0" fontId="5" fillId="2" borderId="5" xfId="2" applyFont="1" applyFill="1" applyBorder="1" applyAlignment="1">
      <alignment horizontal="left" vertical="center" wrapText="1"/>
    </xf>
    <xf numFmtId="0" fontId="5" fillId="2" borderId="3" xfId="2" applyFont="1" applyFill="1" applyBorder="1" applyAlignment="1">
      <alignment horizontal="left" vertical="center" wrapText="1"/>
    </xf>
    <xf numFmtId="0" fontId="5" fillId="2" borderId="18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center" vertical="center" wrapText="1"/>
    </xf>
    <xf numFmtId="0" fontId="17" fillId="5" borderId="5" xfId="2" applyFont="1" applyFill="1" applyBorder="1" applyAlignment="1">
      <alignment horizontal="center" vertical="center" wrapText="1"/>
    </xf>
    <xf numFmtId="0" fontId="17" fillId="5" borderId="3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left" vertical="center" wrapText="1"/>
    </xf>
    <xf numFmtId="0" fontId="5" fillId="2" borderId="34" xfId="2" applyFont="1" applyFill="1" applyBorder="1" applyAlignment="1">
      <alignment vertical="center" wrapText="1"/>
    </xf>
    <xf numFmtId="0" fontId="5" fillId="2" borderId="4" xfId="2" applyFont="1" applyFill="1" applyBorder="1" applyAlignment="1">
      <alignment vertical="center" wrapText="1"/>
    </xf>
    <xf numFmtId="0" fontId="5" fillId="2" borderId="10" xfId="2" applyFont="1" applyFill="1" applyBorder="1" applyAlignment="1">
      <alignment vertical="center" wrapText="1"/>
    </xf>
    <xf numFmtId="0" fontId="5" fillId="2" borderId="15" xfId="2" applyFont="1" applyFill="1" applyBorder="1" applyAlignment="1">
      <alignment vertical="center" wrapText="1"/>
    </xf>
    <xf numFmtId="0" fontId="5" fillId="2" borderId="1" xfId="2" applyFont="1" applyFill="1" applyBorder="1" applyAlignment="1">
      <alignment vertical="center" wrapText="1"/>
    </xf>
    <xf numFmtId="0" fontId="5" fillId="2" borderId="36" xfId="2" applyFont="1" applyFill="1" applyBorder="1" applyAlignment="1">
      <alignment vertical="center" wrapText="1"/>
    </xf>
    <xf numFmtId="0" fontId="5" fillId="2" borderId="5" xfId="2" applyFont="1" applyFill="1" applyBorder="1" applyAlignment="1">
      <alignment vertical="center" wrapText="1"/>
    </xf>
    <xf numFmtId="0" fontId="5" fillId="2" borderId="3" xfId="2" applyFont="1" applyFill="1" applyBorder="1" applyAlignment="1">
      <alignment vertical="center" wrapText="1"/>
    </xf>
    <xf numFmtId="0" fontId="5" fillId="2" borderId="35" xfId="2" applyFont="1" applyFill="1" applyBorder="1" applyAlignment="1">
      <alignment vertical="center" wrapText="1"/>
    </xf>
    <xf numFmtId="0" fontId="5" fillId="2" borderId="8" xfId="2" applyFont="1" applyFill="1" applyBorder="1" applyAlignment="1">
      <alignment vertical="center" wrapText="1"/>
    </xf>
    <xf numFmtId="0" fontId="5" fillId="2" borderId="6" xfId="2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left" vertical="center"/>
    </xf>
    <xf numFmtId="0" fontId="0" fillId="2" borderId="11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0" fontId="7" fillId="2" borderId="2" xfId="0" applyNumberFormat="1" applyFont="1" applyFill="1" applyBorder="1" applyAlignment="1">
      <alignment horizontal="center"/>
    </xf>
    <xf numFmtId="10" fontId="7" fillId="2" borderId="5" xfId="0" applyNumberFormat="1" applyFont="1" applyFill="1" applyBorder="1" applyAlignment="1">
      <alignment horizontal="center"/>
    </xf>
    <xf numFmtId="10" fontId="7" fillId="2" borderId="3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top" wrapText="1"/>
    </xf>
    <xf numFmtId="49" fontId="9" fillId="2" borderId="2" xfId="0" applyNumberFormat="1" applyFont="1" applyFill="1" applyBorder="1" applyAlignment="1">
      <alignment horizontal="left" vertical="top" wrapText="1"/>
    </xf>
    <xf numFmtId="49" fontId="9" fillId="2" borderId="33" xfId="0" applyNumberFormat="1" applyFont="1" applyFill="1" applyBorder="1" applyAlignment="1">
      <alignment horizontal="left" vertical="top" wrapText="1"/>
    </xf>
    <xf numFmtId="49" fontId="9" fillId="2" borderId="26" xfId="0" applyNumberFormat="1" applyFont="1" applyFill="1" applyBorder="1" applyAlignment="1">
      <alignment horizontal="left" vertical="top" wrapText="1"/>
    </xf>
    <xf numFmtId="49" fontId="9" fillId="2" borderId="37" xfId="0" applyNumberFormat="1" applyFont="1" applyFill="1" applyBorder="1" applyAlignment="1">
      <alignment horizontal="left" vertical="top" wrapText="1"/>
    </xf>
    <xf numFmtId="49" fontId="5" fillId="5" borderId="2" xfId="2" applyNumberFormat="1" applyFont="1" applyFill="1" applyBorder="1" applyAlignment="1">
      <alignment horizontal="left" vertical="top" wrapText="1"/>
    </xf>
    <xf numFmtId="49" fontId="5" fillId="5" borderId="33" xfId="2" applyNumberFormat="1" applyFont="1" applyFill="1" applyBorder="1" applyAlignment="1">
      <alignment horizontal="left" vertical="top" wrapText="1"/>
    </xf>
    <xf numFmtId="49" fontId="11" fillId="5" borderId="2" xfId="0" applyNumberFormat="1" applyFont="1" applyFill="1" applyBorder="1" applyAlignment="1">
      <alignment horizontal="left" vertical="top" wrapText="1"/>
    </xf>
    <xf numFmtId="49" fontId="11" fillId="5" borderId="33" xfId="0" applyNumberFormat="1" applyFont="1" applyFill="1" applyBorder="1" applyAlignment="1">
      <alignment horizontal="left" vertical="top" wrapText="1"/>
    </xf>
    <xf numFmtId="49" fontId="11" fillId="2" borderId="26" xfId="0" applyNumberFormat="1" applyFont="1" applyFill="1" applyBorder="1" applyAlignment="1">
      <alignment horizontal="left" vertical="top" wrapText="1"/>
    </xf>
    <xf numFmtId="49" fontId="11" fillId="2" borderId="37" xfId="0" applyNumberFormat="1" applyFont="1" applyFill="1" applyBorder="1" applyAlignment="1">
      <alignment horizontal="left" vertical="top" wrapText="1"/>
    </xf>
    <xf numFmtId="1" fontId="0" fillId="2" borderId="2" xfId="0" applyNumberFormat="1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64" fontId="11" fillId="2" borderId="5" xfId="0" applyNumberFormat="1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/>
    </xf>
    <xf numFmtId="49" fontId="0" fillId="2" borderId="5" xfId="0" applyNumberFormat="1" applyFont="1" applyFill="1" applyBorder="1" applyAlignment="1">
      <alignment vertical="top" wrapText="1"/>
    </xf>
    <xf numFmtId="49" fontId="0" fillId="2" borderId="33" xfId="0" applyNumberFormat="1" applyFont="1" applyFill="1" applyBorder="1" applyAlignment="1">
      <alignment vertical="top" wrapText="1"/>
    </xf>
    <xf numFmtId="49" fontId="18" fillId="2" borderId="11" xfId="0" applyNumberFormat="1" applyFont="1" applyFill="1" applyBorder="1" applyAlignment="1">
      <alignment horizontal="left" vertical="top" wrapText="1"/>
    </xf>
    <xf numFmtId="49" fontId="18" fillId="2" borderId="32" xfId="0" applyNumberFormat="1" applyFont="1" applyFill="1" applyBorder="1" applyAlignment="1">
      <alignment horizontal="left" vertical="top" wrapText="1"/>
    </xf>
    <xf numFmtId="49" fontId="0" fillId="2" borderId="2" xfId="0" applyNumberFormat="1" applyFont="1" applyFill="1" applyBorder="1" applyAlignment="1">
      <alignment horizontal="center" vertical="top" wrapText="1"/>
    </xf>
    <xf numFmtId="49" fontId="0" fillId="2" borderId="33" xfId="0" applyNumberFormat="1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top" wrapText="1"/>
    </xf>
    <xf numFmtId="0" fontId="0" fillId="2" borderId="32" xfId="0" applyFont="1" applyFill="1" applyBorder="1" applyAlignment="1">
      <alignment horizontal="left" vertical="top" wrapText="1"/>
    </xf>
    <xf numFmtId="0" fontId="0" fillId="2" borderId="7" xfId="0" applyFont="1" applyFill="1" applyBorder="1" applyAlignment="1">
      <alignment horizontal="left" vertical="top" wrapText="1"/>
    </xf>
    <xf numFmtId="0" fontId="0" fillId="2" borderId="29" xfId="0" applyFont="1" applyFill="1" applyBorder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2" borderId="28" xfId="0" applyFont="1" applyFill="1" applyBorder="1" applyAlignment="1">
      <alignment horizontal="left" vertical="top" wrapText="1"/>
    </xf>
    <xf numFmtId="0" fontId="5" fillId="2" borderId="35" xfId="2" applyFont="1" applyFill="1" applyBorder="1" applyAlignment="1">
      <alignment horizontal="left" vertical="center" wrapText="1"/>
    </xf>
    <xf numFmtId="0" fontId="5" fillId="2" borderId="8" xfId="2" applyFont="1" applyFill="1" applyBorder="1" applyAlignment="1">
      <alignment horizontal="left" vertical="center" wrapText="1"/>
    </xf>
    <xf numFmtId="0" fontId="5" fillId="2" borderId="6" xfId="2" applyFont="1" applyFill="1" applyBorder="1" applyAlignment="1">
      <alignment horizontal="left" vertical="center" wrapText="1"/>
    </xf>
    <xf numFmtId="0" fontId="5" fillId="2" borderId="31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left" vertical="center" wrapText="1"/>
    </xf>
    <xf numFmtId="0" fontId="5" fillId="2" borderId="12" xfId="2" applyFont="1" applyFill="1" applyBorder="1" applyAlignment="1">
      <alignment horizontal="left" vertical="center" wrapText="1"/>
    </xf>
    <xf numFmtId="0" fontId="5" fillId="2" borderId="34" xfId="2" applyFont="1" applyFill="1" applyBorder="1" applyAlignment="1">
      <alignment horizontal="left" vertical="center" wrapText="1"/>
    </xf>
    <xf numFmtId="0" fontId="5" fillId="2" borderId="4" xfId="2" applyFont="1" applyFill="1" applyBorder="1" applyAlignment="1">
      <alignment horizontal="left" vertical="center" wrapText="1"/>
    </xf>
    <xf numFmtId="0" fontId="5" fillId="2" borderId="10" xfId="2" applyFont="1" applyFill="1" applyBorder="1" applyAlignment="1">
      <alignment horizontal="left" vertical="center" wrapText="1"/>
    </xf>
    <xf numFmtId="0" fontId="1" fillId="2" borderId="39" xfId="0" applyFont="1" applyFill="1" applyBorder="1" applyAlignment="1">
      <alignment horizontal="center" vertical="center"/>
    </xf>
    <xf numFmtId="10" fontId="11" fillId="2" borderId="2" xfId="0" applyNumberFormat="1" applyFont="1" applyFill="1" applyBorder="1" applyAlignment="1">
      <alignment horizontal="center" vertical="center"/>
    </xf>
    <xf numFmtId="10" fontId="11" fillId="2" borderId="5" xfId="0" applyNumberFormat="1" applyFont="1" applyFill="1" applyBorder="1" applyAlignment="1">
      <alignment horizontal="center" vertical="center"/>
    </xf>
    <xf numFmtId="10" fontId="11" fillId="2" borderId="3" xfId="0" applyNumberFormat="1" applyFont="1" applyFill="1" applyBorder="1" applyAlignment="1">
      <alignment horizontal="center" vertical="center"/>
    </xf>
    <xf numFmtId="1" fontId="11" fillId="2" borderId="2" xfId="0" applyNumberFormat="1" applyFont="1" applyFill="1" applyBorder="1" applyAlignment="1">
      <alignment horizontal="center" vertical="center"/>
    </xf>
    <xf numFmtId="1" fontId="11" fillId="2" borderId="5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49" fontId="19" fillId="2" borderId="2" xfId="0" applyNumberFormat="1" applyFont="1" applyFill="1" applyBorder="1" applyAlignment="1">
      <alignment horizontal="left" vertical="top" wrapText="1"/>
    </xf>
    <xf numFmtId="49" fontId="19" fillId="2" borderId="33" xfId="0" applyNumberFormat="1" applyFont="1" applyFill="1" applyBorder="1" applyAlignment="1">
      <alignment horizontal="left" vertical="top" wrapText="1"/>
    </xf>
    <xf numFmtId="10" fontId="7" fillId="2" borderId="2" xfId="0" applyNumberFormat="1" applyFont="1" applyFill="1" applyBorder="1" applyAlignment="1">
      <alignment horizontal="center" vertical="center"/>
    </xf>
    <xf numFmtId="10" fontId="7" fillId="2" borderId="5" xfId="0" applyNumberFormat="1" applyFont="1" applyFill="1" applyBorder="1" applyAlignment="1">
      <alignment horizontal="center" vertical="center"/>
    </xf>
    <xf numFmtId="10" fontId="7" fillId="2" borderId="3" xfId="0" applyNumberFormat="1" applyFont="1" applyFill="1" applyBorder="1" applyAlignment="1">
      <alignment horizontal="center" vertical="center"/>
    </xf>
  </cellXfs>
  <cellStyles count="5">
    <cellStyle name="Hyperlink" xfId="4" builtinId="8"/>
    <cellStyle name="Navadno 2" xfId="1"/>
    <cellStyle name="Navadno 3" xfId="2"/>
    <cellStyle name="Navadno_List1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Drop" dropLines="2" dropStyle="combo" dx="16" fmlaLink="$P$14" fmlaRange="List2!$B$1:$B$2" noThreeD="1" val="0"/>
</file>

<file path=xl/ctrlProps/ctrlProp10.xml><?xml version="1.0" encoding="utf-8"?>
<formControlPr xmlns="http://schemas.microsoft.com/office/spreadsheetml/2009/9/main" objectType="Drop" dropLines="2" dropStyle="combo" dx="16" fmlaLink="$P$49" fmlaRange="List2!$B$1:$B$2" noThreeD="1" val="0"/>
</file>

<file path=xl/ctrlProps/ctrlProp11.xml><?xml version="1.0" encoding="utf-8"?>
<formControlPr xmlns="http://schemas.microsoft.com/office/spreadsheetml/2009/9/main" objectType="Drop" dropLines="2" dropStyle="combo" dx="16" fmlaLink="$P$53" fmlaRange="List2!$B$1:$B$2" noThreeD="1" val="0"/>
</file>

<file path=xl/ctrlProps/ctrlProp12.xml><?xml version="1.0" encoding="utf-8"?>
<formControlPr xmlns="http://schemas.microsoft.com/office/spreadsheetml/2009/9/main" objectType="Drop" dropLines="2" dropStyle="combo" dx="16" fmlaLink="$P$54" fmlaRange="List2!$B$1:$B$2" noThreeD="1" val="0"/>
</file>

<file path=xl/ctrlProps/ctrlProp13.xml><?xml version="1.0" encoding="utf-8"?>
<formControlPr xmlns="http://schemas.microsoft.com/office/spreadsheetml/2009/9/main" objectType="Drop" dropLines="2" dropStyle="combo" dx="16" fmlaLink="$P$55" fmlaRange="List2!$B$1:$B$2" noThreeD="1" val="0"/>
</file>

<file path=xl/ctrlProps/ctrlProp14.xml><?xml version="1.0" encoding="utf-8"?>
<formControlPr xmlns="http://schemas.microsoft.com/office/spreadsheetml/2009/9/main" objectType="Drop" dropLines="2" dropStyle="combo" dx="16" fmlaLink="$P$20" fmlaRange="List2!$B$1:$B$2" noThreeD="1" val="0"/>
</file>

<file path=xl/ctrlProps/ctrlProp15.xml><?xml version="1.0" encoding="utf-8"?>
<formControlPr xmlns="http://schemas.microsoft.com/office/spreadsheetml/2009/9/main" objectType="Drop" dropLines="2" dropStyle="combo" dx="16" fmlaLink="$P$10" fmlaRange="List2!$A$2:$A$3" noThreeD="1" val="0"/>
</file>

<file path=xl/ctrlProps/ctrlProp16.xml><?xml version="1.0" encoding="utf-8"?>
<formControlPr xmlns="http://schemas.microsoft.com/office/spreadsheetml/2009/9/main" objectType="Drop" dropLines="30" dropStyle="combo" dx="16" fmlaLink="$P$3" fmlaRange="Ponudniki!$A$2:$A$30" noThreeD="1" sel="0" val="0"/>
</file>

<file path=xl/ctrlProps/ctrlProp17.xml><?xml version="1.0" encoding="utf-8"?>
<formControlPr xmlns="http://schemas.microsoft.com/office/spreadsheetml/2009/9/main" objectType="Drop" dropLines="22" dropStyle="combo" dx="16" fmlaLink="$P$9" fmlaRange="Operaterji!$A$2:$A$21" noThreeD="1" sel="0" val="0"/>
</file>

<file path=xl/ctrlProps/ctrlProp2.xml><?xml version="1.0" encoding="utf-8"?>
<formControlPr xmlns="http://schemas.microsoft.com/office/spreadsheetml/2009/9/main" objectType="Drop" dropLines="2" dropStyle="combo" dx="16" fmlaLink="$P$15" fmlaRange="List2!$B$1:$B$2" noThreeD="1" val="0"/>
</file>

<file path=xl/ctrlProps/ctrlProp3.xml><?xml version="1.0" encoding="utf-8"?>
<formControlPr xmlns="http://schemas.microsoft.com/office/spreadsheetml/2009/9/main" objectType="Drop" dropLines="2" dropStyle="combo" dx="16" fmlaLink="$P$16" fmlaRange="List2!$B$1:$B$2" noThreeD="1" val="0"/>
</file>

<file path=xl/ctrlProps/ctrlProp4.xml><?xml version="1.0" encoding="utf-8"?>
<formControlPr xmlns="http://schemas.microsoft.com/office/spreadsheetml/2009/9/main" objectType="Drop" dropLines="2" dropStyle="combo" dx="16" fmlaLink="$P$21" fmlaRange="List2!$B$1:$B$2" noThreeD="1" val="0"/>
</file>

<file path=xl/ctrlProps/ctrlProp5.xml><?xml version="1.0" encoding="utf-8"?>
<formControlPr xmlns="http://schemas.microsoft.com/office/spreadsheetml/2009/9/main" objectType="Drop" dropLines="2" dropStyle="combo" dx="16" fmlaLink="$P$25" fmlaRange="List2!$B$1:$B$2" noThreeD="1" val="0"/>
</file>

<file path=xl/ctrlProps/ctrlProp6.xml><?xml version="1.0" encoding="utf-8"?>
<formControlPr xmlns="http://schemas.microsoft.com/office/spreadsheetml/2009/9/main" objectType="Drop" dropLines="2" dropStyle="combo" dx="16" fmlaLink="$P$26" fmlaRange="List2!$B$1:$B$2" noThreeD="1" val="0"/>
</file>

<file path=xl/ctrlProps/ctrlProp7.xml><?xml version="1.0" encoding="utf-8"?>
<formControlPr xmlns="http://schemas.microsoft.com/office/spreadsheetml/2009/9/main" objectType="Drop" dropLines="2" dropStyle="combo" dx="16" fmlaLink="$P$27" fmlaRange="List2!$B$1:$B$2" noThreeD="1" val="0"/>
</file>

<file path=xl/ctrlProps/ctrlProp8.xml><?xml version="1.0" encoding="utf-8"?>
<formControlPr xmlns="http://schemas.microsoft.com/office/spreadsheetml/2009/9/main" objectType="Drop" dropLines="2" dropStyle="combo" dx="16" fmlaLink="$P$28" fmlaRange="List2!$B$1:$B$2" noThreeD="1" val="0"/>
</file>

<file path=xl/ctrlProps/ctrlProp9.xml><?xml version="1.0" encoding="utf-8"?>
<formControlPr xmlns="http://schemas.microsoft.com/office/spreadsheetml/2009/9/main" objectType="Drop" dropLines="2" dropStyle="combo" dx="16" fmlaLink="$P$29" fmlaRange="List2!$B$1:$B$2" noThreeD="1" val="0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56</xdr:row>
          <xdr:rowOff>76200</xdr:rowOff>
        </xdr:from>
        <xdr:to>
          <xdr:col>4</xdr:col>
          <xdr:colOff>685800</xdr:colOff>
          <xdr:row>56</xdr:row>
          <xdr:rowOff>333375</xdr:rowOff>
        </xdr:to>
        <xdr:sp macro="" textlink="">
          <xdr:nvSpPr>
            <xdr:cNvPr id="1131" name="TextBox1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58</xdr:row>
          <xdr:rowOff>47625</xdr:rowOff>
        </xdr:from>
        <xdr:to>
          <xdr:col>13</xdr:col>
          <xdr:colOff>409575</xdr:colOff>
          <xdr:row>59</xdr:row>
          <xdr:rowOff>9525</xdr:rowOff>
        </xdr:to>
        <xdr:sp macro="" textlink="">
          <xdr:nvSpPr>
            <xdr:cNvPr id="1137" name="TextBox2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59</xdr:row>
          <xdr:rowOff>9525</xdr:rowOff>
        </xdr:from>
        <xdr:to>
          <xdr:col>13</xdr:col>
          <xdr:colOff>419100</xdr:colOff>
          <xdr:row>60</xdr:row>
          <xdr:rowOff>123825</xdr:rowOff>
        </xdr:to>
        <xdr:sp macro="" textlink="">
          <xdr:nvSpPr>
            <xdr:cNvPr id="1138" name="TextBox3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11</xdr:col>
          <xdr:colOff>723900</xdr:colOff>
          <xdr:row>13</xdr:row>
          <xdr:rowOff>285750</xdr:rowOff>
        </xdr:to>
        <xdr:sp macro="" textlink="">
          <xdr:nvSpPr>
            <xdr:cNvPr id="1209" name="Drop Down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11</xdr:col>
          <xdr:colOff>723900</xdr:colOff>
          <xdr:row>14</xdr:row>
          <xdr:rowOff>285750</xdr:rowOff>
        </xdr:to>
        <xdr:sp macro="" textlink="">
          <xdr:nvSpPr>
            <xdr:cNvPr id="1210" name="Drop Down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28575</xdr:rowOff>
        </xdr:from>
        <xdr:to>
          <xdr:col>11</xdr:col>
          <xdr:colOff>723900</xdr:colOff>
          <xdr:row>15</xdr:row>
          <xdr:rowOff>314325</xdr:rowOff>
        </xdr:to>
        <xdr:sp macro="" textlink="">
          <xdr:nvSpPr>
            <xdr:cNvPr id="1211" name="Drop Down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38100</xdr:rowOff>
        </xdr:from>
        <xdr:to>
          <xdr:col>11</xdr:col>
          <xdr:colOff>723900</xdr:colOff>
          <xdr:row>20</xdr:row>
          <xdr:rowOff>247650</xdr:rowOff>
        </xdr:to>
        <xdr:sp macro="" textlink="">
          <xdr:nvSpPr>
            <xdr:cNvPr id="1213" name="Drop Down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76200</xdr:rowOff>
        </xdr:from>
        <xdr:to>
          <xdr:col>11</xdr:col>
          <xdr:colOff>723900</xdr:colOff>
          <xdr:row>24</xdr:row>
          <xdr:rowOff>361950</xdr:rowOff>
        </xdr:to>
        <xdr:sp macro="" textlink="">
          <xdr:nvSpPr>
            <xdr:cNvPr id="1214" name="Drop Down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47625</xdr:rowOff>
        </xdr:from>
        <xdr:to>
          <xdr:col>11</xdr:col>
          <xdr:colOff>723900</xdr:colOff>
          <xdr:row>25</xdr:row>
          <xdr:rowOff>333375</xdr:rowOff>
        </xdr:to>
        <xdr:sp macro="" textlink="">
          <xdr:nvSpPr>
            <xdr:cNvPr id="1215" name="Drop Down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47625</xdr:rowOff>
        </xdr:from>
        <xdr:to>
          <xdr:col>11</xdr:col>
          <xdr:colOff>723900</xdr:colOff>
          <xdr:row>26</xdr:row>
          <xdr:rowOff>333375</xdr:rowOff>
        </xdr:to>
        <xdr:sp macro="" textlink="">
          <xdr:nvSpPr>
            <xdr:cNvPr id="1216" name="Drop Down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27</xdr:row>
          <xdr:rowOff>266700</xdr:rowOff>
        </xdr:from>
        <xdr:to>
          <xdr:col>11</xdr:col>
          <xdr:colOff>714375</xdr:colOff>
          <xdr:row>27</xdr:row>
          <xdr:rowOff>552450</xdr:rowOff>
        </xdr:to>
        <xdr:sp macro="" textlink="">
          <xdr:nvSpPr>
            <xdr:cNvPr id="1217" name="Drop Down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11</xdr:col>
          <xdr:colOff>723900</xdr:colOff>
          <xdr:row>28</xdr:row>
          <xdr:rowOff>285750</xdr:rowOff>
        </xdr:to>
        <xdr:sp macro="" textlink="">
          <xdr:nvSpPr>
            <xdr:cNvPr id="1218" name="Drop Down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48</xdr:row>
          <xdr:rowOff>0</xdr:rowOff>
        </xdr:from>
        <xdr:to>
          <xdr:col>11</xdr:col>
          <xdr:colOff>723900</xdr:colOff>
          <xdr:row>48</xdr:row>
          <xdr:rowOff>285750</xdr:rowOff>
        </xdr:to>
        <xdr:sp macro="" textlink="">
          <xdr:nvSpPr>
            <xdr:cNvPr id="1221" name="Drop Down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104775</xdr:rowOff>
        </xdr:from>
        <xdr:to>
          <xdr:col>11</xdr:col>
          <xdr:colOff>723900</xdr:colOff>
          <xdr:row>52</xdr:row>
          <xdr:rowOff>390525</xdr:rowOff>
        </xdr:to>
        <xdr:sp macro="" textlink="">
          <xdr:nvSpPr>
            <xdr:cNvPr id="1222" name="Drop Down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53</xdr:row>
          <xdr:rowOff>85725</xdr:rowOff>
        </xdr:from>
        <xdr:to>
          <xdr:col>11</xdr:col>
          <xdr:colOff>723900</xdr:colOff>
          <xdr:row>53</xdr:row>
          <xdr:rowOff>371475</xdr:rowOff>
        </xdr:to>
        <xdr:sp macro="" textlink="">
          <xdr:nvSpPr>
            <xdr:cNvPr id="1223" name="Drop Down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54</xdr:row>
          <xdr:rowOff>104775</xdr:rowOff>
        </xdr:from>
        <xdr:to>
          <xdr:col>11</xdr:col>
          <xdr:colOff>723900</xdr:colOff>
          <xdr:row>54</xdr:row>
          <xdr:rowOff>390525</xdr:rowOff>
        </xdr:to>
        <xdr:sp macro="" textlink="">
          <xdr:nvSpPr>
            <xdr:cNvPr id="1224" name="Drop Down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11</xdr:col>
          <xdr:colOff>723900</xdr:colOff>
          <xdr:row>19</xdr:row>
          <xdr:rowOff>285750</xdr:rowOff>
        </xdr:to>
        <xdr:sp macro="" textlink="">
          <xdr:nvSpPr>
            <xdr:cNvPr id="1226" name="Drop Down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38100</xdr:rowOff>
        </xdr:from>
        <xdr:to>
          <xdr:col>12</xdr:col>
          <xdr:colOff>1790700</xdr:colOff>
          <xdr:row>9</xdr:row>
          <xdr:rowOff>276225</xdr:rowOff>
        </xdr:to>
        <xdr:sp macro="" textlink="">
          <xdr:nvSpPr>
            <xdr:cNvPr id="1228" name="Drop Down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</xdr:row>
          <xdr:rowOff>38100</xdr:rowOff>
        </xdr:from>
        <xdr:to>
          <xdr:col>12</xdr:col>
          <xdr:colOff>1733550</xdr:colOff>
          <xdr:row>2</xdr:row>
          <xdr:rowOff>295275</xdr:rowOff>
        </xdr:to>
        <xdr:sp macro="" textlink="">
          <xdr:nvSpPr>
            <xdr:cNvPr id="1241" name="Drop Down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9525</xdr:rowOff>
        </xdr:from>
        <xdr:to>
          <xdr:col>12</xdr:col>
          <xdr:colOff>1762125</xdr:colOff>
          <xdr:row>8</xdr:row>
          <xdr:rowOff>228600</xdr:rowOff>
        </xdr:to>
        <xdr:sp macro="" textlink="">
          <xdr:nvSpPr>
            <xdr:cNvPr id="1242" name="Drop Down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ctrlProp" Target="../ctrlProps/ctrlProp2.xml"/><Relationship Id="rId18" Type="http://schemas.openxmlformats.org/officeDocument/2006/relationships/ctrlProp" Target="../ctrlProps/ctrlProp7.xml"/><Relationship Id="rId26" Type="http://schemas.openxmlformats.org/officeDocument/2006/relationships/ctrlProp" Target="../ctrlProps/ctrlProp15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0.xml"/><Relationship Id="rId7" Type="http://schemas.openxmlformats.org/officeDocument/2006/relationships/image" Target="../media/image1.emf"/><Relationship Id="rId12" Type="http://schemas.openxmlformats.org/officeDocument/2006/relationships/ctrlProp" Target="../ctrlProps/ctrlProp1.xml"/><Relationship Id="rId17" Type="http://schemas.openxmlformats.org/officeDocument/2006/relationships/ctrlProp" Target="../ctrlProps/ctrlProp6.xml"/><Relationship Id="rId25" Type="http://schemas.openxmlformats.org/officeDocument/2006/relationships/ctrlProp" Target="../ctrlProps/ctrlProp14.xml"/><Relationship Id="rId2" Type="http://schemas.openxmlformats.org/officeDocument/2006/relationships/hyperlink" Target="http://www.uradni-list.si/1/objava.jsp?urlid=201390&amp;stevilka=3263" TargetMode="External"/><Relationship Id="rId16" Type="http://schemas.openxmlformats.org/officeDocument/2006/relationships/ctrlProp" Target="../ctrlProps/ctrlProp5.xml"/><Relationship Id="rId20" Type="http://schemas.openxmlformats.org/officeDocument/2006/relationships/ctrlProp" Target="../ctrlProps/ctrlProp9.xml"/><Relationship Id="rId29" Type="http://schemas.openxmlformats.org/officeDocument/2006/relationships/comments" Target="../comments1.xml"/><Relationship Id="rId1" Type="http://schemas.openxmlformats.org/officeDocument/2006/relationships/hyperlink" Target="http://www.uradni-list.si/1/objava.jsp?urlid=201390&amp;stevilka=3263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24" Type="http://schemas.openxmlformats.org/officeDocument/2006/relationships/ctrlProp" Target="../ctrlProps/ctrlProp13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4.xml"/><Relationship Id="rId23" Type="http://schemas.openxmlformats.org/officeDocument/2006/relationships/ctrlProp" Target="../ctrlProps/ctrlProp12.xml"/><Relationship Id="rId28" Type="http://schemas.openxmlformats.org/officeDocument/2006/relationships/ctrlProp" Target="../ctrlProps/ctrlProp17.xml"/><Relationship Id="rId10" Type="http://schemas.openxmlformats.org/officeDocument/2006/relationships/control" Target="../activeX/activeX3.xml"/><Relationship Id="rId19" Type="http://schemas.openxmlformats.org/officeDocument/2006/relationships/ctrlProp" Target="../ctrlProps/ctrlProp8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trlProp" Target="../ctrlProps/ctrlProp3.xml"/><Relationship Id="rId22" Type="http://schemas.openxmlformats.org/officeDocument/2006/relationships/ctrlProp" Target="../ctrlProps/ctrlProp11.xml"/><Relationship Id="rId27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B1:V68"/>
  <sheetViews>
    <sheetView showGridLines="0" tabSelected="1" topLeftCell="B1" zoomScaleNormal="100" workbookViewId="0">
      <selection activeCell="M22" sqref="M22:N24"/>
    </sheetView>
  </sheetViews>
  <sheetFormatPr defaultColWidth="0" defaultRowHeight="15" x14ac:dyDescent="0.25"/>
  <cols>
    <col min="1" max="1" width="9.140625" hidden="1" customWidth="1"/>
    <col min="2" max="2" width="2" customWidth="1"/>
    <col min="3" max="3" width="9" style="1" customWidth="1"/>
    <col min="4" max="4" width="4.85546875" customWidth="1"/>
    <col min="5" max="5" width="48.42578125" customWidth="1"/>
    <col min="6" max="6" width="5.42578125" customWidth="1"/>
    <col min="7" max="10" width="9.140625" hidden="1" customWidth="1"/>
    <col min="11" max="11" width="4" hidden="1" customWidth="1"/>
    <col min="12" max="12" width="11.7109375" customWidth="1"/>
    <col min="13" max="13" width="26.85546875" customWidth="1"/>
    <col min="14" max="14" width="35.140625" customWidth="1"/>
    <col min="15" max="15" width="5.140625" customWidth="1"/>
    <col min="16" max="16" width="39.28515625" style="3" customWidth="1"/>
    <col min="17" max="17" width="20.28515625" hidden="1" customWidth="1"/>
    <col min="18" max="16384" width="9.140625" hidden="1"/>
  </cols>
  <sheetData>
    <row r="1" spans="2:16" x14ac:dyDescent="0.25">
      <c r="B1" s="19"/>
      <c r="C1" s="99" t="s">
        <v>616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9"/>
      <c r="P1" s="42"/>
    </row>
    <row r="2" spans="2:16" ht="15.75" customHeight="1" x14ac:dyDescent="0.25">
      <c r="B2" s="1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21"/>
      <c r="P2" s="28" t="s">
        <v>49</v>
      </c>
    </row>
    <row r="3" spans="2:16" ht="25.5" customHeight="1" x14ac:dyDescent="0.25">
      <c r="B3" s="19"/>
      <c r="C3" s="103" t="s">
        <v>630</v>
      </c>
      <c r="D3" s="103"/>
      <c r="E3" s="103"/>
      <c r="F3" s="100"/>
      <c r="G3" s="100"/>
      <c r="H3" s="100"/>
      <c r="I3" s="100"/>
      <c r="J3" s="100"/>
      <c r="K3" s="100"/>
      <c r="L3" s="100"/>
      <c r="M3" s="100"/>
      <c r="N3" s="19"/>
      <c r="O3" s="19"/>
      <c r="P3" s="79">
        <f t="shared" ref="P3:P9" si="0">F3</f>
        <v>0</v>
      </c>
    </row>
    <row r="4" spans="2:16" ht="22.5" customHeight="1" x14ac:dyDescent="0.25">
      <c r="B4" s="19"/>
      <c r="C4" s="103" t="s">
        <v>0</v>
      </c>
      <c r="D4" s="103"/>
      <c r="E4" s="103"/>
      <c r="F4" s="109"/>
      <c r="G4" s="109"/>
      <c r="H4" s="109"/>
      <c r="I4" s="109"/>
      <c r="J4" s="109"/>
      <c r="K4" s="109"/>
      <c r="L4" s="109"/>
      <c r="M4" s="109"/>
      <c r="N4" s="19"/>
      <c r="O4" s="19"/>
      <c r="P4" s="3">
        <f t="shared" si="0"/>
        <v>0</v>
      </c>
    </row>
    <row r="5" spans="2:16" ht="22.5" customHeight="1" x14ac:dyDescent="0.25">
      <c r="B5" s="19"/>
      <c r="C5" s="103" t="s">
        <v>1</v>
      </c>
      <c r="D5" s="103"/>
      <c r="E5" s="103"/>
      <c r="F5" s="109"/>
      <c r="G5" s="109"/>
      <c r="H5" s="109"/>
      <c r="I5" s="109"/>
      <c r="J5" s="109"/>
      <c r="K5" s="109"/>
      <c r="L5" s="109"/>
      <c r="M5" s="109"/>
      <c r="N5" s="19"/>
      <c r="O5" s="19"/>
      <c r="P5" s="3">
        <f t="shared" si="0"/>
        <v>0</v>
      </c>
    </row>
    <row r="6" spans="2:16" ht="19.5" customHeight="1" x14ac:dyDescent="0.25">
      <c r="B6" s="19"/>
      <c r="C6" s="103" t="s">
        <v>615</v>
      </c>
      <c r="D6" s="103"/>
      <c r="E6" s="103"/>
      <c r="F6" s="109"/>
      <c r="G6" s="109"/>
      <c r="H6" s="109"/>
      <c r="I6" s="109"/>
      <c r="J6" s="109"/>
      <c r="K6" s="109"/>
      <c r="L6" s="109"/>
      <c r="M6" s="109"/>
      <c r="N6" s="19"/>
      <c r="O6" s="19"/>
      <c r="P6" s="3">
        <f t="shared" si="0"/>
        <v>0</v>
      </c>
    </row>
    <row r="7" spans="2:16" ht="19.5" customHeight="1" x14ac:dyDescent="0.25">
      <c r="B7" s="19"/>
      <c r="C7" s="103" t="s">
        <v>613</v>
      </c>
      <c r="D7" s="103"/>
      <c r="E7" s="103"/>
      <c r="F7" s="109"/>
      <c r="G7" s="109"/>
      <c r="H7" s="109"/>
      <c r="I7" s="109"/>
      <c r="J7" s="109"/>
      <c r="K7" s="109"/>
      <c r="L7" s="109"/>
      <c r="M7" s="109"/>
      <c r="N7" s="19"/>
      <c r="O7" s="19"/>
      <c r="P7" s="3">
        <f t="shared" si="0"/>
        <v>0</v>
      </c>
    </row>
    <row r="8" spans="2:16" ht="18.75" customHeight="1" x14ac:dyDescent="0.25">
      <c r="B8" s="19"/>
      <c r="C8" s="103" t="s">
        <v>614</v>
      </c>
      <c r="D8" s="103"/>
      <c r="E8" s="103"/>
      <c r="F8" s="109"/>
      <c r="G8" s="109"/>
      <c r="H8" s="109"/>
      <c r="I8" s="109"/>
      <c r="J8" s="109"/>
      <c r="K8" s="109"/>
      <c r="L8" s="109"/>
      <c r="M8" s="109"/>
      <c r="N8" s="19"/>
      <c r="O8" s="19"/>
      <c r="P8" s="3">
        <f t="shared" si="0"/>
        <v>0</v>
      </c>
    </row>
    <row r="9" spans="2:16" ht="21" customHeight="1" x14ac:dyDescent="0.25">
      <c r="B9" s="19"/>
      <c r="C9" s="104" t="s">
        <v>659</v>
      </c>
      <c r="D9" s="104"/>
      <c r="E9" s="104"/>
      <c r="F9" s="109"/>
      <c r="G9" s="109"/>
      <c r="H9" s="109"/>
      <c r="I9" s="109"/>
      <c r="J9" s="109"/>
      <c r="K9" s="109"/>
      <c r="L9" s="109"/>
      <c r="M9" s="109"/>
      <c r="N9" s="19"/>
      <c r="O9" s="19"/>
      <c r="P9" s="79">
        <f t="shared" si="0"/>
        <v>0</v>
      </c>
    </row>
    <row r="10" spans="2:16" ht="24.75" customHeight="1" x14ac:dyDescent="0.25">
      <c r="B10" s="19"/>
      <c r="C10" s="131" t="s">
        <v>79</v>
      </c>
      <c r="D10" s="132"/>
      <c r="E10" s="133"/>
      <c r="F10" s="128"/>
      <c r="G10" s="129"/>
      <c r="H10" s="129"/>
      <c r="I10" s="129"/>
      <c r="J10" s="129"/>
      <c r="K10" s="129"/>
      <c r="L10" s="129"/>
      <c r="M10" s="130"/>
      <c r="N10" s="19"/>
      <c r="O10" s="19"/>
      <c r="P10" s="50">
        <v>1</v>
      </c>
    </row>
    <row r="11" spans="2:16" ht="15.75" thickBot="1" x14ac:dyDescent="0.3">
      <c r="B11" s="19"/>
      <c r="C11" s="20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2:16" ht="17.25" customHeight="1" x14ac:dyDescent="0.25">
      <c r="B12" s="19"/>
      <c r="C12" s="143" t="s">
        <v>46</v>
      </c>
      <c r="D12" s="145"/>
      <c r="E12" s="105" t="s">
        <v>2</v>
      </c>
      <c r="F12" s="106"/>
      <c r="G12" s="106"/>
      <c r="H12" s="106"/>
      <c r="I12" s="106"/>
      <c r="J12" s="106"/>
      <c r="K12" s="106"/>
      <c r="L12" s="106"/>
      <c r="M12" s="134" t="s">
        <v>582</v>
      </c>
      <c r="N12" s="135"/>
      <c r="O12" s="22"/>
    </row>
    <row r="13" spans="2:16" ht="27" customHeight="1" x14ac:dyDescent="0.25">
      <c r="B13" s="19"/>
      <c r="C13" s="144"/>
      <c r="D13" s="146"/>
      <c r="E13" s="107"/>
      <c r="F13" s="108"/>
      <c r="G13" s="108"/>
      <c r="H13" s="108"/>
      <c r="I13" s="108"/>
      <c r="J13" s="108"/>
      <c r="K13" s="108"/>
      <c r="L13" s="108"/>
      <c r="M13" s="136"/>
      <c r="N13" s="137"/>
      <c r="O13" s="22"/>
    </row>
    <row r="14" spans="2:16" ht="24" customHeight="1" x14ac:dyDescent="0.25">
      <c r="B14" s="19"/>
      <c r="C14" s="5" t="s">
        <v>3</v>
      </c>
      <c r="D14" s="48"/>
      <c r="E14" s="158" t="s">
        <v>580</v>
      </c>
      <c r="F14" s="159"/>
      <c r="G14" s="159"/>
      <c r="H14" s="159"/>
      <c r="I14" s="160"/>
      <c r="J14" s="6"/>
      <c r="K14" s="6"/>
      <c r="L14" s="4"/>
      <c r="M14" s="138"/>
      <c r="N14" s="139"/>
      <c r="O14" s="23"/>
      <c r="P14" s="3">
        <v>1</v>
      </c>
    </row>
    <row r="15" spans="2:16" ht="26.25" customHeight="1" x14ac:dyDescent="0.25">
      <c r="B15" s="19"/>
      <c r="C15" s="7" t="s">
        <v>4</v>
      </c>
      <c r="D15" s="49"/>
      <c r="E15" s="166" t="s">
        <v>628</v>
      </c>
      <c r="F15" s="167"/>
      <c r="G15" s="167"/>
      <c r="H15" s="167"/>
      <c r="I15" s="168"/>
      <c r="J15" s="6"/>
      <c r="K15" s="6"/>
      <c r="L15" s="4"/>
      <c r="M15" s="138"/>
      <c r="N15" s="139"/>
      <c r="O15" s="23"/>
      <c r="P15" s="3">
        <v>1</v>
      </c>
    </row>
    <row r="16" spans="2:16" ht="26.25" customHeight="1" x14ac:dyDescent="0.25">
      <c r="B16" s="19"/>
      <c r="C16" s="8" t="s">
        <v>5</v>
      </c>
      <c r="D16" s="49"/>
      <c r="E16" s="161" t="s">
        <v>581</v>
      </c>
      <c r="F16" s="162"/>
      <c r="G16" s="162"/>
      <c r="H16" s="162"/>
      <c r="I16" s="162"/>
      <c r="J16" s="46"/>
      <c r="K16" s="46"/>
      <c r="L16" s="4"/>
      <c r="M16" s="138"/>
      <c r="N16" s="139"/>
      <c r="O16" s="23"/>
      <c r="P16" s="3">
        <v>1</v>
      </c>
    </row>
    <row r="17" spans="2:16" ht="26.25" customHeight="1" x14ac:dyDescent="0.25">
      <c r="B17" s="19"/>
      <c r="C17" s="8"/>
      <c r="D17" s="64"/>
      <c r="E17" s="150" t="s">
        <v>629</v>
      </c>
      <c r="F17" s="151"/>
      <c r="G17" s="151"/>
      <c r="H17" s="151"/>
      <c r="I17" s="151"/>
      <c r="J17" s="151"/>
      <c r="K17" s="151"/>
      <c r="L17" s="152"/>
      <c r="M17" s="198"/>
      <c r="N17" s="199"/>
      <c r="O17" s="23"/>
    </row>
    <row r="18" spans="2:16" ht="34.5" customHeight="1" x14ac:dyDescent="0.25">
      <c r="B18" s="19"/>
      <c r="C18" s="148" t="s">
        <v>6</v>
      </c>
      <c r="D18" s="101"/>
      <c r="E18" s="118" t="s">
        <v>618</v>
      </c>
      <c r="F18" s="119"/>
      <c r="G18" s="119"/>
      <c r="H18" s="119"/>
      <c r="I18" s="119"/>
      <c r="J18" s="119"/>
      <c r="K18" s="119"/>
      <c r="L18" s="120"/>
      <c r="M18" s="124"/>
      <c r="N18" s="125"/>
      <c r="O18" s="23"/>
      <c r="P18" s="117"/>
    </row>
    <row r="19" spans="2:16" ht="24" customHeight="1" x14ac:dyDescent="0.25">
      <c r="B19" s="19"/>
      <c r="C19" s="149"/>
      <c r="D19" s="102"/>
      <c r="E19" s="121"/>
      <c r="F19" s="122"/>
      <c r="G19" s="122"/>
      <c r="H19" s="122"/>
      <c r="I19" s="122"/>
      <c r="J19" s="122"/>
      <c r="K19" s="122"/>
      <c r="L19" s="123"/>
      <c r="M19" s="126"/>
      <c r="N19" s="127"/>
      <c r="O19" s="23"/>
      <c r="P19" s="117"/>
    </row>
    <row r="20" spans="2:16" ht="31.5" customHeight="1" x14ac:dyDescent="0.25">
      <c r="B20" s="19"/>
      <c r="C20" s="149"/>
      <c r="D20" s="49" t="s">
        <v>7</v>
      </c>
      <c r="E20" s="163" t="s">
        <v>624</v>
      </c>
      <c r="F20" s="164"/>
      <c r="G20" s="164"/>
      <c r="H20" s="164"/>
      <c r="I20" s="165"/>
      <c r="J20" s="6"/>
      <c r="K20" s="6"/>
      <c r="L20" s="4"/>
      <c r="M20" s="138"/>
      <c r="N20" s="139"/>
      <c r="O20" s="23"/>
      <c r="P20" s="3">
        <v>1</v>
      </c>
    </row>
    <row r="21" spans="2:16" ht="22.5" customHeight="1" x14ac:dyDescent="0.25">
      <c r="B21" s="19"/>
      <c r="C21" s="149"/>
      <c r="D21" s="49" t="s">
        <v>8</v>
      </c>
      <c r="E21" s="166" t="s">
        <v>625</v>
      </c>
      <c r="F21" s="167"/>
      <c r="G21" s="167"/>
      <c r="H21" s="167"/>
      <c r="I21" s="168"/>
      <c r="J21" s="6"/>
      <c r="K21" s="6"/>
      <c r="L21" s="4"/>
      <c r="M21" s="138"/>
      <c r="N21" s="139"/>
      <c r="O21" s="23"/>
      <c r="P21" s="3">
        <v>1</v>
      </c>
    </row>
    <row r="22" spans="2:16" x14ac:dyDescent="0.25">
      <c r="B22" s="19"/>
      <c r="C22" s="149"/>
      <c r="D22" s="101" t="s">
        <v>9</v>
      </c>
      <c r="E22" s="207" t="s">
        <v>626</v>
      </c>
      <c r="F22" s="208"/>
      <c r="G22" s="208"/>
      <c r="H22" s="208"/>
      <c r="I22" s="208"/>
      <c r="J22" s="208"/>
      <c r="K22" s="208"/>
      <c r="L22" s="209"/>
      <c r="M22" s="201"/>
      <c r="N22" s="202"/>
      <c r="O22" s="23"/>
    </row>
    <row r="23" spans="2:16" ht="13.5" customHeight="1" x14ac:dyDescent="0.25">
      <c r="B23" s="19"/>
      <c r="C23" s="149"/>
      <c r="D23" s="147"/>
      <c r="E23" s="210"/>
      <c r="F23" s="211"/>
      <c r="G23" s="211"/>
      <c r="H23" s="211"/>
      <c r="I23" s="211"/>
      <c r="J23" s="211"/>
      <c r="K23" s="211"/>
      <c r="L23" s="212"/>
      <c r="M23" s="203"/>
      <c r="N23" s="204"/>
      <c r="O23" s="23"/>
      <c r="P23" s="117"/>
    </row>
    <row r="24" spans="2:16" ht="29.25" customHeight="1" x14ac:dyDescent="0.25">
      <c r="B24" s="19"/>
      <c r="C24" s="149"/>
      <c r="D24" s="102"/>
      <c r="E24" s="213"/>
      <c r="F24" s="214"/>
      <c r="G24" s="214"/>
      <c r="H24" s="214"/>
      <c r="I24" s="214"/>
      <c r="J24" s="214"/>
      <c r="K24" s="214"/>
      <c r="L24" s="215"/>
      <c r="M24" s="205"/>
      <c r="N24" s="206"/>
      <c r="O24" s="23"/>
      <c r="P24" s="117"/>
    </row>
    <row r="25" spans="2:16" ht="29.25" customHeight="1" x14ac:dyDescent="0.25">
      <c r="B25" s="19"/>
      <c r="C25" s="153"/>
      <c r="D25" s="60" t="s">
        <v>583</v>
      </c>
      <c r="E25" s="157" t="s">
        <v>627</v>
      </c>
      <c r="F25" s="152"/>
      <c r="G25" s="63"/>
      <c r="H25" s="63"/>
      <c r="I25" s="63"/>
      <c r="J25" s="63"/>
      <c r="K25" s="63"/>
      <c r="L25" s="4"/>
      <c r="M25" s="196"/>
      <c r="N25" s="197"/>
      <c r="O25" s="23"/>
      <c r="P25" s="61">
        <v>1</v>
      </c>
    </row>
    <row r="26" spans="2:16" ht="31.5" customHeight="1" x14ac:dyDescent="0.25">
      <c r="B26" s="19"/>
      <c r="C26" s="7" t="s">
        <v>10</v>
      </c>
      <c r="D26" s="49"/>
      <c r="E26" s="169" t="s">
        <v>598</v>
      </c>
      <c r="F26" s="169"/>
      <c r="G26" s="62"/>
      <c r="H26" s="62"/>
      <c r="I26" s="62"/>
      <c r="J26" s="46"/>
      <c r="K26" s="46"/>
      <c r="L26" s="4"/>
      <c r="M26" s="194"/>
      <c r="N26" s="195"/>
      <c r="O26" s="23"/>
      <c r="P26" s="3">
        <v>1</v>
      </c>
    </row>
    <row r="27" spans="2:16" ht="29.25" customHeight="1" x14ac:dyDescent="0.25">
      <c r="B27" s="19"/>
      <c r="C27" s="148" t="s">
        <v>11</v>
      </c>
      <c r="D27" s="49" t="s">
        <v>7</v>
      </c>
      <c r="E27" s="162" t="s">
        <v>622</v>
      </c>
      <c r="F27" s="162"/>
      <c r="G27" s="162"/>
      <c r="H27" s="162"/>
      <c r="I27" s="162"/>
      <c r="J27" s="46"/>
      <c r="K27" s="46"/>
      <c r="L27" s="4"/>
      <c r="M27" s="194"/>
      <c r="N27" s="195"/>
      <c r="O27" s="23"/>
      <c r="P27" s="3">
        <v>1</v>
      </c>
    </row>
    <row r="28" spans="2:16" ht="63.75" customHeight="1" x14ac:dyDescent="0.25">
      <c r="B28" s="19"/>
      <c r="C28" s="149"/>
      <c r="D28" s="59" t="s">
        <v>8</v>
      </c>
      <c r="E28" s="162" t="s">
        <v>584</v>
      </c>
      <c r="F28" s="162"/>
      <c r="G28" s="162"/>
      <c r="H28" s="162"/>
      <c r="I28" s="162"/>
      <c r="J28" s="46"/>
      <c r="K28" s="46"/>
      <c r="L28" s="73"/>
      <c r="M28" s="110"/>
      <c r="N28" s="111"/>
      <c r="O28" s="23"/>
      <c r="P28" s="61">
        <v>1</v>
      </c>
    </row>
    <row r="29" spans="2:16" ht="24.75" customHeight="1" thickBot="1" x14ac:dyDescent="0.3">
      <c r="B29" s="19"/>
      <c r="C29" s="58" t="s">
        <v>12</v>
      </c>
      <c r="D29" s="59"/>
      <c r="E29" s="162" t="s">
        <v>619</v>
      </c>
      <c r="F29" s="162"/>
      <c r="G29" s="162"/>
      <c r="H29" s="162"/>
      <c r="I29" s="162"/>
      <c r="J29" s="46"/>
      <c r="K29" s="46"/>
      <c r="L29" s="72"/>
      <c r="M29" s="112"/>
      <c r="N29" s="113"/>
      <c r="O29" s="24"/>
      <c r="P29" s="61">
        <v>1</v>
      </c>
    </row>
    <row r="30" spans="2:16" ht="33" customHeight="1" x14ac:dyDescent="0.25">
      <c r="B30" s="19"/>
      <c r="C30" s="47" t="s">
        <v>46</v>
      </c>
      <c r="D30" s="134" t="s">
        <v>32</v>
      </c>
      <c r="E30" s="134"/>
      <c r="F30" s="114" t="s">
        <v>48</v>
      </c>
      <c r="G30" s="115"/>
      <c r="H30" s="115"/>
      <c r="I30" s="115"/>
      <c r="J30" s="115"/>
      <c r="K30" s="115"/>
      <c r="L30" s="116"/>
      <c r="M30" s="114" t="s">
        <v>582</v>
      </c>
      <c r="N30" s="216"/>
      <c r="O30" s="25"/>
    </row>
    <row r="31" spans="2:16" ht="59.25" customHeight="1" x14ac:dyDescent="0.25">
      <c r="B31" s="19"/>
      <c r="C31" s="11" t="s">
        <v>620</v>
      </c>
      <c r="D31" s="78"/>
      <c r="E31" s="82" t="s">
        <v>621</v>
      </c>
      <c r="F31" s="83"/>
      <c r="G31" s="83"/>
      <c r="H31" s="83"/>
      <c r="I31" s="83"/>
      <c r="J31" s="83"/>
      <c r="K31" s="83"/>
      <c r="L31" s="84"/>
      <c r="M31" s="226"/>
      <c r="N31" s="227"/>
      <c r="O31" s="25"/>
      <c r="P31" s="79">
        <f>M31</f>
        <v>0</v>
      </c>
    </row>
    <row r="32" spans="2:16" ht="24.75" customHeight="1" x14ac:dyDescent="0.25">
      <c r="B32" s="19"/>
      <c r="C32" s="11" t="s">
        <v>33</v>
      </c>
      <c r="D32" s="9"/>
      <c r="E32" s="10" t="s">
        <v>34</v>
      </c>
      <c r="F32" s="217"/>
      <c r="G32" s="218"/>
      <c r="H32" s="218"/>
      <c r="I32" s="218"/>
      <c r="J32" s="218"/>
      <c r="K32" s="218"/>
      <c r="L32" s="219"/>
      <c r="M32" s="97"/>
      <c r="N32" s="98"/>
      <c r="O32" s="26"/>
      <c r="P32" s="66">
        <f>F32</f>
        <v>0</v>
      </c>
    </row>
    <row r="33" spans="2:22" ht="27.75" customHeight="1" x14ac:dyDescent="0.25">
      <c r="B33" s="19"/>
      <c r="C33" s="11" t="s">
        <v>35</v>
      </c>
      <c r="D33" s="9"/>
      <c r="E33" s="10" t="s">
        <v>36</v>
      </c>
      <c r="F33" s="220"/>
      <c r="G33" s="221"/>
      <c r="H33" s="221"/>
      <c r="I33" s="221"/>
      <c r="J33" s="221"/>
      <c r="K33" s="221"/>
      <c r="L33" s="222"/>
      <c r="M33" s="97"/>
      <c r="N33" s="98"/>
      <c r="O33" s="26"/>
      <c r="P33" s="65">
        <f>F33</f>
        <v>0</v>
      </c>
    </row>
    <row r="34" spans="2:22" ht="33.75" customHeight="1" x14ac:dyDescent="0.25">
      <c r="B34" s="19"/>
      <c r="C34" s="140" t="s">
        <v>40</v>
      </c>
      <c r="D34" s="9" t="s">
        <v>37</v>
      </c>
      <c r="E34" s="10" t="s">
        <v>39</v>
      </c>
      <c r="F34" s="223"/>
      <c r="G34" s="224"/>
      <c r="H34" s="224"/>
      <c r="I34" s="224"/>
      <c r="J34" s="224"/>
      <c r="K34" s="224"/>
      <c r="L34" s="225"/>
      <c r="M34" s="97"/>
      <c r="N34" s="98"/>
      <c r="O34" s="26"/>
      <c r="P34" s="88">
        <f>F34</f>
        <v>0</v>
      </c>
      <c r="Q34" s="88"/>
      <c r="R34" s="88"/>
      <c r="S34" s="88"/>
      <c r="T34" s="88"/>
      <c r="U34" s="88"/>
      <c r="V34" s="88"/>
    </row>
    <row r="35" spans="2:22" ht="33.75" customHeight="1" x14ac:dyDescent="0.25">
      <c r="B35" s="19"/>
      <c r="C35" s="141"/>
      <c r="D35" s="9" t="s">
        <v>8</v>
      </c>
      <c r="E35" s="10" t="s">
        <v>623</v>
      </c>
      <c r="F35" s="92"/>
      <c r="G35" s="93"/>
      <c r="H35" s="93"/>
      <c r="I35" s="93"/>
      <c r="J35" s="93"/>
      <c r="K35" s="93"/>
      <c r="L35" s="94"/>
      <c r="M35" s="178"/>
      <c r="N35" s="179"/>
      <c r="O35" s="26"/>
      <c r="P35" s="65">
        <f>M35</f>
        <v>0</v>
      </c>
    </row>
    <row r="36" spans="2:22" ht="30.75" customHeight="1" x14ac:dyDescent="0.25">
      <c r="B36" s="19"/>
      <c r="C36" s="141"/>
      <c r="D36" s="9" t="s">
        <v>9</v>
      </c>
      <c r="E36" s="10" t="s">
        <v>38</v>
      </c>
      <c r="F36" s="92"/>
      <c r="G36" s="93"/>
      <c r="H36" s="93"/>
      <c r="I36" s="93"/>
      <c r="J36" s="93"/>
      <c r="K36" s="93"/>
      <c r="L36" s="94"/>
      <c r="M36" s="97"/>
      <c r="N36" s="98"/>
      <c r="O36" s="26"/>
      <c r="P36" s="65">
        <f>L36</f>
        <v>0</v>
      </c>
    </row>
    <row r="37" spans="2:22" ht="32.25" customHeight="1" x14ac:dyDescent="0.25">
      <c r="B37" s="19"/>
      <c r="C37" s="200"/>
      <c r="D37" s="9" t="s">
        <v>583</v>
      </c>
      <c r="E37" s="10" t="s">
        <v>605</v>
      </c>
      <c r="F37" s="228" t="e">
        <f>(L36*100)/L34</f>
        <v>#DIV/0!</v>
      </c>
      <c r="G37" s="229"/>
      <c r="H37" s="229"/>
      <c r="I37" s="229"/>
      <c r="J37" s="229"/>
      <c r="K37" s="229"/>
      <c r="L37" s="230"/>
      <c r="M37" s="97"/>
      <c r="N37" s="98"/>
      <c r="O37" s="26"/>
      <c r="P37" s="69" t="e">
        <f>F37</f>
        <v>#DIV/0!</v>
      </c>
    </row>
    <row r="38" spans="2:22" ht="29.25" customHeight="1" x14ac:dyDescent="0.25">
      <c r="B38" s="19"/>
      <c r="C38" s="11" t="s">
        <v>41</v>
      </c>
      <c r="D38" s="9"/>
      <c r="E38" s="154" t="s">
        <v>42</v>
      </c>
      <c r="F38" s="155"/>
      <c r="G38" s="155"/>
      <c r="H38" s="155"/>
      <c r="I38" s="155"/>
      <c r="J38" s="155"/>
      <c r="K38" s="155"/>
      <c r="L38" s="156"/>
      <c r="M38" s="97"/>
      <c r="N38" s="98"/>
      <c r="O38" s="26"/>
    </row>
    <row r="39" spans="2:22" ht="26.25" customHeight="1" x14ac:dyDescent="0.25">
      <c r="B39" s="19"/>
      <c r="C39" s="11" t="s">
        <v>43</v>
      </c>
      <c r="D39" s="9"/>
      <c r="E39" s="53" t="s">
        <v>44</v>
      </c>
      <c r="F39" s="191"/>
      <c r="G39" s="192"/>
      <c r="H39" s="192"/>
      <c r="I39" s="192"/>
      <c r="J39" s="192"/>
      <c r="K39" s="192"/>
      <c r="L39" s="193"/>
      <c r="M39" s="97"/>
      <c r="N39" s="98"/>
      <c r="O39" s="26"/>
      <c r="P39" s="67">
        <f>F39</f>
        <v>0</v>
      </c>
    </row>
    <row r="40" spans="2:22" ht="26.25" customHeight="1" x14ac:dyDescent="0.25">
      <c r="B40" s="19"/>
      <c r="C40" s="11" t="s">
        <v>45</v>
      </c>
      <c r="D40" s="9"/>
      <c r="E40" s="53" t="s">
        <v>606</v>
      </c>
      <c r="F40" s="191"/>
      <c r="G40" s="192"/>
      <c r="H40" s="192"/>
      <c r="I40" s="192"/>
      <c r="J40" s="192"/>
      <c r="K40" s="192"/>
      <c r="L40" s="193"/>
      <c r="M40" s="97"/>
      <c r="N40" s="98"/>
      <c r="O40" s="26"/>
      <c r="P40" s="67">
        <f>F40</f>
        <v>0</v>
      </c>
    </row>
    <row r="41" spans="2:22" ht="26.25" customHeight="1" x14ac:dyDescent="0.25">
      <c r="B41" s="19"/>
      <c r="C41" s="57" t="s">
        <v>47</v>
      </c>
      <c r="D41" s="9"/>
      <c r="E41" s="154" t="s">
        <v>588</v>
      </c>
      <c r="F41" s="155"/>
      <c r="G41" s="155"/>
      <c r="H41" s="155"/>
      <c r="I41" s="155"/>
      <c r="J41" s="155"/>
      <c r="K41" s="155"/>
      <c r="L41" s="156"/>
      <c r="M41" s="95"/>
      <c r="N41" s="96"/>
      <c r="O41" s="26"/>
      <c r="P41" s="54"/>
    </row>
    <row r="42" spans="2:22" ht="26.25" customHeight="1" x14ac:dyDescent="0.25">
      <c r="B42" s="19"/>
      <c r="C42" s="9"/>
      <c r="D42" s="9"/>
      <c r="E42" s="53" t="s">
        <v>585</v>
      </c>
      <c r="F42" s="92"/>
      <c r="G42" s="93"/>
      <c r="H42" s="93"/>
      <c r="I42" s="93"/>
      <c r="J42" s="93"/>
      <c r="K42" s="93"/>
      <c r="L42" s="94"/>
      <c r="M42" s="95"/>
      <c r="N42" s="96"/>
      <c r="O42" s="26"/>
      <c r="P42" s="67">
        <f>L42</f>
        <v>0</v>
      </c>
    </row>
    <row r="43" spans="2:22" ht="26.25" customHeight="1" x14ac:dyDescent="0.25">
      <c r="B43" s="19"/>
      <c r="C43" s="57"/>
      <c r="D43" s="9"/>
      <c r="E43" s="53" t="s">
        <v>586</v>
      </c>
      <c r="F43" s="92"/>
      <c r="G43" s="93"/>
      <c r="H43" s="93"/>
      <c r="I43" s="93"/>
      <c r="J43" s="93"/>
      <c r="K43" s="93"/>
      <c r="L43" s="94"/>
      <c r="M43" s="95"/>
      <c r="N43" s="96"/>
      <c r="O43" s="26"/>
      <c r="P43" s="67">
        <f>L43</f>
        <v>0</v>
      </c>
    </row>
    <row r="44" spans="2:22" ht="26.25" customHeight="1" x14ac:dyDescent="0.25">
      <c r="B44" s="19"/>
      <c r="C44" s="57"/>
      <c r="D44" s="9"/>
      <c r="E44" s="53" t="s">
        <v>607</v>
      </c>
      <c r="F44" s="173" t="e">
        <f>(L43*100)/L42</f>
        <v>#DIV/0!</v>
      </c>
      <c r="G44" s="174"/>
      <c r="H44" s="174"/>
      <c r="I44" s="174"/>
      <c r="J44" s="174"/>
      <c r="K44" s="174"/>
      <c r="L44" s="175"/>
      <c r="M44" s="95"/>
      <c r="N44" s="96"/>
      <c r="O44" s="26"/>
      <c r="P44" s="68" t="e">
        <f>F44</f>
        <v>#DIV/0!</v>
      </c>
    </row>
    <row r="45" spans="2:22" ht="26.25" customHeight="1" x14ac:dyDescent="0.25">
      <c r="B45" s="19"/>
      <c r="C45" s="57"/>
      <c r="D45" s="9"/>
      <c r="E45" s="154" t="s">
        <v>587</v>
      </c>
      <c r="F45" s="155"/>
      <c r="G45" s="155"/>
      <c r="H45" s="155"/>
      <c r="I45" s="155"/>
      <c r="J45" s="155"/>
      <c r="K45" s="155"/>
      <c r="L45" s="156"/>
      <c r="M45" s="80"/>
      <c r="N45" s="81"/>
      <c r="O45" s="26"/>
      <c r="P45" s="70"/>
    </row>
    <row r="46" spans="2:22" ht="26.25" customHeight="1" x14ac:dyDescent="0.25">
      <c r="B46" s="19"/>
      <c r="C46" s="57" t="s">
        <v>589</v>
      </c>
      <c r="D46" s="9"/>
      <c r="E46" s="53" t="s">
        <v>591</v>
      </c>
      <c r="F46" s="92"/>
      <c r="G46" s="93"/>
      <c r="H46" s="93"/>
      <c r="I46" s="93"/>
      <c r="J46" s="93"/>
      <c r="K46" s="93"/>
      <c r="L46" s="94"/>
      <c r="M46" s="95"/>
      <c r="N46" s="96"/>
      <c r="O46" s="26"/>
      <c r="P46" s="71">
        <f>F46</f>
        <v>0</v>
      </c>
    </row>
    <row r="47" spans="2:22" ht="29.25" customHeight="1" x14ac:dyDescent="0.25">
      <c r="B47" s="19"/>
      <c r="C47" s="57" t="s">
        <v>590</v>
      </c>
      <c r="D47" s="9"/>
      <c r="E47" s="53" t="s">
        <v>592</v>
      </c>
      <c r="F47" s="92"/>
      <c r="G47" s="93"/>
      <c r="H47" s="93"/>
      <c r="I47" s="93"/>
      <c r="J47" s="93"/>
      <c r="K47" s="93"/>
      <c r="L47" s="94"/>
      <c r="M47" s="95"/>
      <c r="N47" s="96"/>
      <c r="O47" s="26"/>
      <c r="P47" s="71">
        <f>F47</f>
        <v>0</v>
      </c>
    </row>
    <row r="48" spans="2:22" ht="37.5" customHeight="1" x14ac:dyDescent="0.25">
      <c r="B48" s="19"/>
      <c r="C48" s="140" t="s">
        <v>597</v>
      </c>
      <c r="D48" s="9"/>
      <c r="E48" s="154" t="s">
        <v>594</v>
      </c>
      <c r="F48" s="155"/>
      <c r="G48" s="155"/>
      <c r="H48" s="155"/>
      <c r="I48" s="155"/>
      <c r="J48" s="155"/>
      <c r="K48" s="155"/>
      <c r="L48" s="156"/>
      <c r="M48" s="184"/>
      <c r="N48" s="185"/>
      <c r="O48" s="26"/>
    </row>
    <row r="49" spans="2:16" ht="25.5" customHeight="1" x14ac:dyDescent="0.25">
      <c r="B49" s="19"/>
      <c r="C49" s="141"/>
      <c r="D49" s="9"/>
      <c r="E49" s="10" t="s">
        <v>593</v>
      </c>
      <c r="F49" s="4"/>
      <c r="G49" s="4"/>
      <c r="H49" s="4"/>
      <c r="I49" s="4"/>
      <c r="J49" s="4"/>
      <c r="K49" s="4"/>
      <c r="L49" s="52"/>
      <c r="M49" s="97"/>
      <c r="N49" s="98"/>
      <c r="O49" s="26"/>
      <c r="P49" s="65">
        <v>1</v>
      </c>
    </row>
    <row r="50" spans="2:16" ht="30.75" customHeight="1" x14ac:dyDescent="0.25">
      <c r="B50" s="19"/>
      <c r="C50" s="140" t="s">
        <v>611</v>
      </c>
      <c r="D50" s="9"/>
      <c r="E50" s="74" t="s">
        <v>595</v>
      </c>
      <c r="F50" s="55"/>
      <c r="G50" s="55"/>
      <c r="H50" s="55"/>
      <c r="I50" s="55"/>
      <c r="J50" s="55"/>
      <c r="K50" s="55"/>
      <c r="L50" s="56"/>
      <c r="M50" s="182"/>
      <c r="N50" s="183"/>
      <c r="O50" s="26"/>
      <c r="P50" s="3" t="s">
        <v>77</v>
      </c>
    </row>
    <row r="51" spans="2:16" ht="22.5" customHeight="1" x14ac:dyDescent="0.25">
      <c r="B51" s="19"/>
      <c r="C51" s="141"/>
      <c r="D51" s="9"/>
      <c r="E51" s="10" t="s">
        <v>608</v>
      </c>
      <c r="F51" s="188"/>
      <c r="G51" s="189"/>
      <c r="H51" s="189"/>
      <c r="I51" s="189"/>
      <c r="J51" s="189"/>
      <c r="K51" s="189"/>
      <c r="L51" s="190"/>
      <c r="M51" s="97"/>
      <c r="N51" s="98"/>
      <c r="O51" s="26"/>
      <c r="P51" s="65">
        <f>F51</f>
        <v>0</v>
      </c>
    </row>
    <row r="52" spans="2:16" ht="36" customHeight="1" thickBot="1" x14ac:dyDescent="0.3">
      <c r="B52" s="19"/>
      <c r="C52" s="142"/>
      <c r="D52" s="40"/>
      <c r="E52" s="41" t="s">
        <v>596</v>
      </c>
      <c r="F52" s="170"/>
      <c r="G52" s="171"/>
      <c r="H52" s="171"/>
      <c r="I52" s="171"/>
      <c r="J52" s="171"/>
      <c r="K52" s="171"/>
      <c r="L52" s="172"/>
      <c r="M52" s="186"/>
      <c r="N52" s="187"/>
      <c r="O52" s="26"/>
      <c r="P52" s="65">
        <f>F52</f>
        <v>0</v>
      </c>
    </row>
    <row r="53" spans="2:16" ht="37.5" customHeight="1" x14ac:dyDescent="0.25">
      <c r="B53" s="19"/>
      <c r="C53" s="11" t="s">
        <v>599</v>
      </c>
      <c r="D53" s="12"/>
      <c r="E53" s="13" t="s">
        <v>609</v>
      </c>
      <c r="F53" s="14"/>
      <c r="G53" s="14"/>
      <c r="H53" s="14"/>
      <c r="I53" s="14"/>
      <c r="J53" s="14"/>
      <c r="K53" s="14"/>
      <c r="L53" s="30"/>
      <c r="M53" s="178"/>
      <c r="N53" s="179"/>
      <c r="O53" s="27"/>
      <c r="P53" s="3">
        <v>1</v>
      </c>
    </row>
    <row r="54" spans="2:16" ht="37.5" customHeight="1" x14ac:dyDescent="0.25">
      <c r="B54" s="19"/>
      <c r="C54" s="11" t="s">
        <v>600</v>
      </c>
      <c r="D54" s="12"/>
      <c r="E54" s="13" t="s">
        <v>610</v>
      </c>
      <c r="F54" s="14"/>
      <c r="G54" s="14"/>
      <c r="H54" s="14"/>
      <c r="I54" s="14"/>
      <c r="J54" s="14"/>
      <c r="K54" s="14"/>
      <c r="L54" s="30"/>
      <c r="M54" s="178"/>
      <c r="N54" s="179"/>
      <c r="O54" s="27"/>
      <c r="P54" s="3">
        <v>1</v>
      </c>
    </row>
    <row r="55" spans="2:16" ht="34.5" thickBot="1" x14ac:dyDescent="0.3">
      <c r="B55" s="19"/>
      <c r="C55" s="15" t="s">
        <v>602</v>
      </c>
      <c r="D55" s="16"/>
      <c r="E55" s="17" t="s">
        <v>601</v>
      </c>
      <c r="F55" s="18"/>
      <c r="G55" s="18"/>
      <c r="H55" s="18"/>
      <c r="I55" s="18"/>
      <c r="J55" s="18"/>
      <c r="K55" s="18"/>
      <c r="L55" s="31"/>
      <c r="M55" s="180"/>
      <c r="N55" s="181"/>
      <c r="O55" s="27"/>
      <c r="P55" s="3">
        <v>1</v>
      </c>
    </row>
    <row r="56" spans="2:16" ht="30.75" customHeight="1" x14ac:dyDescent="0.25">
      <c r="B56" s="19"/>
      <c r="C56" s="33"/>
      <c r="D56" s="34"/>
      <c r="E56" s="32"/>
      <c r="F56" s="27"/>
      <c r="G56" s="27"/>
      <c r="H56" s="27"/>
      <c r="I56" s="27"/>
      <c r="J56" s="27"/>
      <c r="K56" s="27"/>
      <c r="L56" s="27"/>
      <c r="M56" s="27"/>
      <c r="N56" s="27"/>
      <c r="O56" s="27"/>
    </row>
    <row r="57" spans="2:16" ht="31.5" customHeight="1" x14ac:dyDescent="0.25">
      <c r="B57" s="19"/>
      <c r="C57" s="39" t="s">
        <v>76</v>
      </c>
      <c r="D57" s="36" t="s">
        <v>77</v>
      </c>
      <c r="E57" s="36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35" t="str">
        <f>D57</f>
        <v/>
      </c>
    </row>
    <row r="58" spans="2:16" ht="39.75" customHeight="1" x14ac:dyDescent="0.25">
      <c r="B58" s="19"/>
      <c r="C58" s="20"/>
      <c r="D58" s="19"/>
      <c r="E58" s="19"/>
      <c r="F58" s="177" t="s">
        <v>72</v>
      </c>
      <c r="G58" s="177"/>
      <c r="H58" s="177"/>
      <c r="I58" s="177"/>
      <c r="J58" s="177"/>
      <c r="K58" s="177"/>
      <c r="L58" s="177" t="s">
        <v>78</v>
      </c>
      <c r="M58" s="177"/>
      <c r="N58" s="177"/>
      <c r="O58" s="19"/>
    </row>
    <row r="59" spans="2:16" ht="25.5" customHeight="1" x14ac:dyDescent="0.25">
      <c r="B59" s="19"/>
      <c r="C59" s="20"/>
      <c r="D59" s="19"/>
      <c r="E59" s="19"/>
      <c r="F59" s="38" t="s">
        <v>73</v>
      </c>
      <c r="G59" s="37"/>
      <c r="H59" s="37"/>
      <c r="I59" s="37"/>
      <c r="J59" s="37"/>
      <c r="K59" s="37"/>
      <c r="L59" s="176" t="s">
        <v>77</v>
      </c>
      <c r="M59" s="176"/>
      <c r="N59" s="176"/>
      <c r="O59" s="19"/>
      <c r="P59" s="3" t="s">
        <v>77</v>
      </c>
    </row>
    <row r="60" spans="2:16" x14ac:dyDescent="0.25">
      <c r="B60" s="19"/>
      <c r="C60" s="20"/>
      <c r="D60" s="19"/>
      <c r="E60" s="19"/>
      <c r="F60" s="38" t="s">
        <v>74</v>
      </c>
      <c r="G60" s="37"/>
      <c r="H60" s="37"/>
      <c r="I60" s="37"/>
      <c r="J60" s="37"/>
      <c r="K60" s="37"/>
      <c r="L60" s="176"/>
      <c r="M60" s="176"/>
      <c r="N60" s="176"/>
      <c r="O60" s="19"/>
      <c r="P60" s="3" t="s">
        <v>77</v>
      </c>
    </row>
    <row r="61" spans="2:16" x14ac:dyDescent="0.25">
      <c r="B61" s="19"/>
      <c r="C61" s="20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</row>
    <row r="62" spans="2:16" x14ac:dyDescent="0.25">
      <c r="B62" s="19"/>
      <c r="C62" s="20"/>
      <c r="D62" s="19"/>
      <c r="E62" s="19"/>
      <c r="F62" s="19"/>
      <c r="G62" s="19"/>
      <c r="H62" s="19"/>
      <c r="I62" s="19"/>
      <c r="J62" s="19"/>
      <c r="K62" s="19"/>
      <c r="L62" s="23"/>
      <c r="M62" s="19"/>
      <c r="N62" s="19"/>
      <c r="O62" s="19"/>
    </row>
    <row r="63" spans="2:16" x14ac:dyDescent="0.25">
      <c r="B63" s="19"/>
      <c r="C63" s="20"/>
      <c r="D63" s="19"/>
      <c r="E63" s="77" t="s">
        <v>75</v>
      </c>
      <c r="F63" s="19"/>
      <c r="G63" s="19"/>
      <c r="H63" s="19"/>
      <c r="I63" s="19"/>
      <c r="J63" s="19"/>
      <c r="K63" s="19"/>
      <c r="L63" s="19"/>
      <c r="M63" s="19"/>
      <c r="N63" s="19"/>
      <c r="O63" s="19"/>
    </row>
    <row r="64" spans="2:16" x14ac:dyDescent="0.25">
      <c r="B64" s="19"/>
      <c r="C64" s="20"/>
      <c r="D64" s="19"/>
      <c r="E64" s="19"/>
      <c r="F64" s="19"/>
      <c r="G64" s="19"/>
      <c r="H64" s="19"/>
      <c r="I64" s="19"/>
      <c r="J64" s="19"/>
      <c r="K64" s="19"/>
      <c r="L64" s="43"/>
      <c r="M64" s="43"/>
      <c r="N64" s="44"/>
      <c r="O64" s="19"/>
    </row>
    <row r="65" spans="2:15" x14ac:dyDescent="0.25">
      <c r="B65" s="19"/>
      <c r="C65" s="20"/>
      <c r="D65" s="19"/>
      <c r="E65" s="19"/>
      <c r="F65" s="19"/>
      <c r="G65" s="19"/>
      <c r="H65" s="19"/>
      <c r="I65" s="19"/>
      <c r="J65" s="19"/>
      <c r="K65" s="19"/>
      <c r="L65" s="45"/>
      <c r="M65" s="45"/>
      <c r="N65" s="44"/>
      <c r="O65" s="19"/>
    </row>
    <row r="66" spans="2:15" x14ac:dyDescent="0.25">
      <c r="B66" s="75"/>
      <c r="C66" s="76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</row>
    <row r="67" spans="2:15" ht="28.5" customHeight="1" x14ac:dyDescent="0.25">
      <c r="B67" s="75"/>
      <c r="C67" s="76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</row>
    <row r="68" spans="2:15" x14ac:dyDescent="0.25">
      <c r="B68" s="75"/>
      <c r="C68" s="76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</row>
  </sheetData>
  <mergeCells count="106">
    <mergeCell ref="M26:N26"/>
    <mergeCell ref="M27:N27"/>
    <mergeCell ref="M25:N25"/>
    <mergeCell ref="M41:N41"/>
    <mergeCell ref="M17:N17"/>
    <mergeCell ref="C34:C37"/>
    <mergeCell ref="E21:I21"/>
    <mergeCell ref="M21:N21"/>
    <mergeCell ref="M22:N24"/>
    <mergeCell ref="E22:L24"/>
    <mergeCell ref="M30:N30"/>
    <mergeCell ref="M36:N36"/>
    <mergeCell ref="M37:N37"/>
    <mergeCell ref="F32:L32"/>
    <mergeCell ref="F33:L33"/>
    <mergeCell ref="F34:L34"/>
    <mergeCell ref="M31:N31"/>
    <mergeCell ref="M35:N35"/>
    <mergeCell ref="F36:L36"/>
    <mergeCell ref="F37:L37"/>
    <mergeCell ref="F40:L40"/>
    <mergeCell ref="L59:N59"/>
    <mergeCell ref="L60:N60"/>
    <mergeCell ref="F58:N58"/>
    <mergeCell ref="E48:L48"/>
    <mergeCell ref="M38:N38"/>
    <mergeCell ref="M39:N39"/>
    <mergeCell ref="M40:N40"/>
    <mergeCell ref="M53:N53"/>
    <mergeCell ref="M54:N54"/>
    <mergeCell ref="E38:L38"/>
    <mergeCell ref="M55:N55"/>
    <mergeCell ref="M50:N50"/>
    <mergeCell ref="M48:N48"/>
    <mergeCell ref="M49:N49"/>
    <mergeCell ref="M51:N51"/>
    <mergeCell ref="M52:N52"/>
    <mergeCell ref="M43:N43"/>
    <mergeCell ref="M44:N44"/>
    <mergeCell ref="M46:N46"/>
    <mergeCell ref="M47:N47"/>
    <mergeCell ref="F46:L46"/>
    <mergeCell ref="F47:L47"/>
    <mergeCell ref="F51:L51"/>
    <mergeCell ref="F39:L39"/>
    <mergeCell ref="C48:C49"/>
    <mergeCell ref="C50:C52"/>
    <mergeCell ref="C12:C13"/>
    <mergeCell ref="D12:D13"/>
    <mergeCell ref="D22:D24"/>
    <mergeCell ref="C27:C28"/>
    <mergeCell ref="D30:E30"/>
    <mergeCell ref="E17:L17"/>
    <mergeCell ref="C18:C25"/>
    <mergeCell ref="E41:L41"/>
    <mergeCell ref="E45:L45"/>
    <mergeCell ref="E25:F25"/>
    <mergeCell ref="E14:I14"/>
    <mergeCell ref="E16:I16"/>
    <mergeCell ref="E20:I20"/>
    <mergeCell ref="E15:I15"/>
    <mergeCell ref="E26:F26"/>
    <mergeCell ref="E28:I28"/>
    <mergeCell ref="E29:I29"/>
    <mergeCell ref="E27:I27"/>
    <mergeCell ref="F52:L52"/>
    <mergeCell ref="F35:L35"/>
    <mergeCell ref="F43:L43"/>
    <mergeCell ref="F44:L44"/>
    <mergeCell ref="P23:P24"/>
    <mergeCell ref="P18:P19"/>
    <mergeCell ref="F8:M8"/>
    <mergeCell ref="F9:M9"/>
    <mergeCell ref="E18:L19"/>
    <mergeCell ref="M18:N19"/>
    <mergeCell ref="F10:M10"/>
    <mergeCell ref="C10:E10"/>
    <mergeCell ref="M12:N13"/>
    <mergeCell ref="M14:N14"/>
    <mergeCell ref="M16:N16"/>
    <mergeCell ref="M15:N15"/>
    <mergeCell ref="M20:N20"/>
    <mergeCell ref="F42:L42"/>
    <mergeCell ref="M42:N42"/>
    <mergeCell ref="M32:N32"/>
    <mergeCell ref="M33:N33"/>
    <mergeCell ref="M34:N34"/>
    <mergeCell ref="C1:N2"/>
    <mergeCell ref="F3:M3"/>
    <mergeCell ref="D18:D19"/>
    <mergeCell ref="C3:E3"/>
    <mergeCell ref="C4:E4"/>
    <mergeCell ref="C5:E5"/>
    <mergeCell ref="C6:E6"/>
    <mergeCell ref="C7:E7"/>
    <mergeCell ref="C8:E8"/>
    <mergeCell ref="C9:E9"/>
    <mergeCell ref="E12:L12"/>
    <mergeCell ref="E13:L13"/>
    <mergeCell ref="F4:M4"/>
    <mergeCell ref="F5:M5"/>
    <mergeCell ref="F6:M6"/>
    <mergeCell ref="F7:M7"/>
    <mergeCell ref="M28:N28"/>
    <mergeCell ref="M29:N29"/>
    <mergeCell ref="F30:L30"/>
  </mergeCells>
  <dataValidations xWindow="374" yWindow="619" count="8">
    <dataValidation allowBlank="1" showInputMessage="1" showErrorMessage="1" promptTitle="Vnos kontaktne osebe" prompt="Vnesi ime in priimek kontaktne osebe" sqref="F6:M6"/>
    <dataValidation type="decimal" allowBlank="1" showInputMessage="1" showErrorMessage="1" error="Vnesi v formatu: x,xx" promptTitle="Pogostost okvar" prompt="Format zapisa: x,xx [%]" sqref="F32">
      <formula1>0</formula1>
      <formula2>100</formula2>
    </dataValidation>
    <dataValidation allowBlank="1" showInputMessage="1" showErrorMessage="1" error="Vnesi celo število" promptTitle="Delež neuspelih klicev" prompt="Format: %" sqref="F37"/>
    <dataValidation type="decimal" allowBlank="1" showInputMessage="1" showErrorMessage="1" error="Vnesi vrednost x,xx (sek,milisekunde)" promptTitle="Povprečni čas vzpostavljana klic" prompt="Format: s,ms" sqref="F39">
      <formula1>0</formula1>
      <formula2>100</formula2>
    </dataValidation>
    <dataValidation type="decimal" allowBlank="1" showInputMessage="1" showErrorMessage="1" promptTitle="Čas vzpostavljanja klicev" prompt="Format: s,ms" sqref="F40">
      <formula1>0</formula1>
      <formula2>100</formula2>
    </dataValidation>
    <dataValidation type="time" allowBlank="1" showInputMessage="1" showErrorMessage="1" error="Vnesi v formatu: mm:ss" promptTitle="Povprečni čas sporočanje lokacij" prompt="Format: mm:ss" sqref="L49">
      <formula1>0</formula1>
      <formula2>0.958333333333333</formula2>
    </dataValidation>
    <dataValidation allowBlank="1" showInputMessage="1" showErrorMessage="1" promptTitle="Čas vzpostavljanja klicev" prompt="Format: s,ms" sqref="F44"/>
    <dataValidation type="whole" operator="lessThanOrEqual" allowBlank="1" showInputMessage="1" showErrorMessage="1" error="Vnesi celo število [ure]" promptTitle="Vnesi čas odprave napake" prompt="Vnesi čas odprave napake v urah" sqref="F33:L33">
      <formula1>10</formula1>
    </dataValidation>
  </dataValidations>
  <hyperlinks>
    <hyperlink ref="C12:C13" r:id="rId1" display="Pravilnik"/>
    <hyperlink ref="C30" r:id="rId2"/>
  </hyperlinks>
  <pageMargins left="0.17" right="0.17" top="0.17" bottom="0.17" header="0.2" footer="0.17"/>
  <pageSetup paperSize="9" orientation="landscape" r:id="rId3"/>
  <drawing r:id="rId4"/>
  <legacyDrawing r:id="rId5"/>
  <controls>
    <mc:AlternateContent xmlns:mc="http://schemas.openxmlformats.org/markup-compatibility/2006">
      <mc:Choice Requires="x14">
        <control shapeId="1138" r:id="rId6" name="TextBox3">
          <controlPr defaultSize="0" autoLine="0" linkedCell="Vprašalnik!P60" r:id="rId7">
            <anchor moveWithCells="1">
              <from>
                <xdr:col>11</xdr:col>
                <xdr:colOff>85725</xdr:colOff>
                <xdr:row>59</xdr:row>
                <xdr:rowOff>9525</xdr:rowOff>
              </from>
              <to>
                <xdr:col>13</xdr:col>
                <xdr:colOff>419100</xdr:colOff>
                <xdr:row>60</xdr:row>
                <xdr:rowOff>123825</xdr:rowOff>
              </to>
            </anchor>
          </controlPr>
        </control>
      </mc:Choice>
      <mc:Fallback>
        <control shapeId="1138" r:id="rId6" name="TextBox3"/>
      </mc:Fallback>
    </mc:AlternateContent>
    <mc:AlternateContent xmlns:mc="http://schemas.openxmlformats.org/markup-compatibility/2006">
      <mc:Choice Requires="x14">
        <control shapeId="1137" r:id="rId8" name="TextBox2">
          <controlPr defaultSize="0" autoLine="0" autoPict="0" linkedCell="Vprašalnik!P59" r:id="rId9">
            <anchor moveWithCells="1">
              <from>
                <xdr:col>11</xdr:col>
                <xdr:colOff>76200</xdr:colOff>
                <xdr:row>58</xdr:row>
                <xdr:rowOff>47625</xdr:rowOff>
              </from>
              <to>
                <xdr:col>13</xdr:col>
                <xdr:colOff>409575</xdr:colOff>
                <xdr:row>59</xdr:row>
                <xdr:rowOff>9525</xdr:rowOff>
              </to>
            </anchor>
          </controlPr>
        </control>
      </mc:Choice>
      <mc:Fallback>
        <control shapeId="1137" r:id="rId8" name="TextBox2"/>
      </mc:Fallback>
    </mc:AlternateContent>
    <mc:AlternateContent xmlns:mc="http://schemas.openxmlformats.org/markup-compatibility/2006">
      <mc:Choice Requires="x14">
        <control shapeId="1131" r:id="rId10" name="TextBox1">
          <controlPr defaultSize="0" autoLine="0" linkedCell="Vprašalnik!D57" r:id="rId11">
            <anchor moveWithCells="1">
              <from>
                <xdr:col>3</xdr:col>
                <xdr:colOff>47625</xdr:colOff>
                <xdr:row>56</xdr:row>
                <xdr:rowOff>76200</xdr:rowOff>
              </from>
              <to>
                <xdr:col>4</xdr:col>
                <xdr:colOff>685800</xdr:colOff>
                <xdr:row>56</xdr:row>
                <xdr:rowOff>333375</xdr:rowOff>
              </to>
            </anchor>
          </controlPr>
        </control>
      </mc:Choice>
      <mc:Fallback>
        <control shapeId="1131" r:id="rId10" name="TextBox1"/>
      </mc:Fallback>
    </mc:AlternateContent>
    <mc:AlternateContent xmlns:mc="http://schemas.openxmlformats.org/markup-compatibility/2006">
      <mc:Choice Requires="x14">
        <control shapeId="1209" r:id="rId12" name="Drop Down 185">
          <controlPr defaultSize="0" autoLine="0" autoPict="0">
            <anchor moveWithCells="1">
              <from>
                <xdr:col>6</xdr:col>
                <xdr:colOff>0</xdr:colOff>
                <xdr:row>13</xdr:row>
                <xdr:rowOff>0</xdr:rowOff>
              </from>
              <to>
                <xdr:col>11</xdr:col>
                <xdr:colOff>723900</xdr:colOff>
                <xdr:row>13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0" r:id="rId13" name="Drop Down 186">
          <controlPr defaultSize="0" autoLine="0" autoPict="0">
            <anchor moveWithCells="1">
              <from>
                <xdr:col>6</xdr:col>
                <xdr:colOff>0</xdr:colOff>
                <xdr:row>14</xdr:row>
                <xdr:rowOff>0</xdr:rowOff>
              </from>
              <to>
                <xdr:col>11</xdr:col>
                <xdr:colOff>723900</xdr:colOff>
                <xdr:row>14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1" r:id="rId14" name="Drop Down 187">
          <controlPr defaultSize="0" autoLine="0" autoPict="0">
            <anchor moveWithCells="1">
              <from>
                <xdr:col>6</xdr:col>
                <xdr:colOff>0</xdr:colOff>
                <xdr:row>15</xdr:row>
                <xdr:rowOff>28575</xdr:rowOff>
              </from>
              <to>
                <xdr:col>11</xdr:col>
                <xdr:colOff>723900</xdr:colOff>
                <xdr:row>15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3" r:id="rId15" name="Drop Down 189">
          <controlPr defaultSize="0" autoLine="0" autoPict="0">
            <anchor moveWithCells="1">
              <from>
                <xdr:col>6</xdr:col>
                <xdr:colOff>0</xdr:colOff>
                <xdr:row>20</xdr:row>
                <xdr:rowOff>38100</xdr:rowOff>
              </from>
              <to>
                <xdr:col>11</xdr:col>
                <xdr:colOff>723900</xdr:colOff>
                <xdr:row>20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4" r:id="rId16" name="Drop Down 190">
          <controlPr defaultSize="0" autoLine="0" autoPict="0">
            <anchor moveWithCells="1">
              <from>
                <xdr:col>6</xdr:col>
                <xdr:colOff>0</xdr:colOff>
                <xdr:row>24</xdr:row>
                <xdr:rowOff>76200</xdr:rowOff>
              </from>
              <to>
                <xdr:col>11</xdr:col>
                <xdr:colOff>723900</xdr:colOff>
                <xdr:row>24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5" r:id="rId17" name="Drop Down 191">
          <controlPr defaultSize="0" autoLine="0" autoPict="0">
            <anchor moveWithCells="1">
              <from>
                <xdr:col>6</xdr:col>
                <xdr:colOff>0</xdr:colOff>
                <xdr:row>25</xdr:row>
                <xdr:rowOff>47625</xdr:rowOff>
              </from>
              <to>
                <xdr:col>11</xdr:col>
                <xdr:colOff>723900</xdr:colOff>
                <xdr:row>25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6" r:id="rId18" name="Drop Down 192">
          <controlPr defaultSize="0" autoLine="0" autoPict="0">
            <anchor moveWithCells="1">
              <from>
                <xdr:col>6</xdr:col>
                <xdr:colOff>0</xdr:colOff>
                <xdr:row>26</xdr:row>
                <xdr:rowOff>47625</xdr:rowOff>
              </from>
              <to>
                <xdr:col>11</xdr:col>
                <xdr:colOff>723900</xdr:colOff>
                <xdr:row>26</xdr:row>
                <xdr:rowOff>333375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7" r:id="rId19" name="Drop Down 193">
          <controlPr defaultSize="0" autoLine="0" autoPict="0">
            <anchor moveWithCells="1">
              <from>
                <xdr:col>5</xdr:col>
                <xdr:colOff>352425</xdr:colOff>
                <xdr:row>27</xdr:row>
                <xdr:rowOff>266700</xdr:rowOff>
              </from>
              <to>
                <xdr:col>11</xdr:col>
                <xdr:colOff>714375</xdr:colOff>
                <xdr:row>27</xdr:row>
                <xdr:rowOff>552450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18" r:id="rId20" name="Drop Down 194">
          <controlPr defaultSize="0" autoLine="0" autoPict="0">
            <anchor moveWithCells="1">
              <from>
                <xdr:col>6</xdr:col>
                <xdr:colOff>0</xdr:colOff>
                <xdr:row>28</xdr:row>
                <xdr:rowOff>0</xdr:rowOff>
              </from>
              <to>
                <xdr:col>11</xdr:col>
                <xdr:colOff>723900</xdr:colOff>
                <xdr:row>28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1" r:id="rId21" name="Drop Down 197">
          <controlPr defaultSize="0" autoLine="0" autoPict="0">
            <anchor moveWithCells="1">
              <from>
                <xdr:col>6</xdr:col>
                <xdr:colOff>0</xdr:colOff>
                <xdr:row>48</xdr:row>
                <xdr:rowOff>0</xdr:rowOff>
              </from>
              <to>
                <xdr:col>11</xdr:col>
                <xdr:colOff>723900</xdr:colOff>
                <xdr:row>48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2" r:id="rId22" name="Drop Down 198">
          <controlPr defaultSize="0" autoLine="0" autoPict="0">
            <anchor moveWithCells="1">
              <from>
                <xdr:col>6</xdr:col>
                <xdr:colOff>0</xdr:colOff>
                <xdr:row>52</xdr:row>
                <xdr:rowOff>104775</xdr:rowOff>
              </from>
              <to>
                <xdr:col>11</xdr:col>
                <xdr:colOff>723900</xdr:colOff>
                <xdr:row>52</xdr:row>
                <xdr:rowOff>390525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3" r:id="rId23" name="Drop Down 199">
          <controlPr defaultSize="0" autoLine="0" autoPict="0">
            <anchor moveWithCells="1">
              <from>
                <xdr:col>6</xdr:col>
                <xdr:colOff>0</xdr:colOff>
                <xdr:row>53</xdr:row>
                <xdr:rowOff>85725</xdr:rowOff>
              </from>
              <to>
                <xdr:col>11</xdr:col>
                <xdr:colOff>723900</xdr:colOff>
                <xdr:row>53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4" r:id="rId24" name="Drop Down 200">
          <controlPr defaultSize="0" autoLine="0" autoPict="0">
            <anchor moveWithCells="1">
              <from>
                <xdr:col>6</xdr:col>
                <xdr:colOff>0</xdr:colOff>
                <xdr:row>54</xdr:row>
                <xdr:rowOff>104775</xdr:rowOff>
              </from>
              <to>
                <xdr:col>11</xdr:col>
                <xdr:colOff>723900</xdr:colOff>
                <xdr:row>54</xdr:row>
                <xdr:rowOff>390525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6" r:id="rId25" name="Drop Down 202">
          <controlPr defaultSize="0" autoLine="0" autoPict="0">
            <anchor moveWithCells="1">
              <from>
                <xdr:col>6</xdr:col>
                <xdr:colOff>0</xdr:colOff>
                <xdr:row>19</xdr:row>
                <xdr:rowOff>0</xdr:rowOff>
              </from>
              <to>
                <xdr:col>11</xdr:col>
                <xdr:colOff>723900</xdr:colOff>
                <xdr:row>19</xdr:row>
                <xdr:rowOff>285750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28" r:id="rId26" name="Drop Down 204">
          <controlPr defaultSize="0" autoLine="0" autoPict="0">
            <anchor moveWithCells="1">
              <from>
                <xdr:col>5</xdr:col>
                <xdr:colOff>0</xdr:colOff>
                <xdr:row>9</xdr:row>
                <xdr:rowOff>38100</xdr:rowOff>
              </from>
              <to>
                <xdr:col>12</xdr:col>
                <xdr:colOff>1790700</xdr:colOff>
                <xdr:row>9</xdr:row>
                <xdr:rowOff>276225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1" r:id="rId27" name="Drop Down 217">
          <controlPr defaultSize="0" autoLine="0" autoPict="0">
            <anchor moveWithCells="1">
              <from>
                <xdr:col>5</xdr:col>
                <xdr:colOff>19050</xdr:colOff>
                <xdr:row>2</xdr:row>
                <xdr:rowOff>38100</xdr:rowOff>
              </from>
              <to>
                <xdr:col>12</xdr:col>
                <xdr:colOff>1733550</xdr:colOff>
                <xdr:row>2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242" r:id="rId28" name="Drop Down 218">
          <controlPr defaultSize="0" autoLine="0" autoPict="0">
            <anchor moveWithCells="1">
              <from>
                <xdr:col>5</xdr:col>
                <xdr:colOff>38100</xdr:colOff>
                <xdr:row>8</xdr:row>
                <xdr:rowOff>9525</xdr:rowOff>
              </from>
              <to>
                <xdr:col>12</xdr:col>
                <xdr:colOff>1762125</xdr:colOff>
                <xdr:row>8</xdr:row>
                <xdr:rowOff>228600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xWindow="374" yWindow="619" count="2">
        <x14:dataValidation type="list" allowBlank="1" showInputMessage="1" showErrorMessage="1" promptTitle="Vrsta storitve, ki se zagotavlja" prompt="Izberite iz seznama vrsto storitve, ki jo zagotavljate in za katero izpolnjujete vprašalnik_x000a_- Nacionalne javno dostopne telefonske storitve na fiksni lokaciji_x000a_- Govorne storitve v javnem mobilnem omrežju">
          <x14:formula1>
            <xm:f>List2!$A$2:$A$3</xm:f>
          </x14:formula1>
          <xm:sqref>F10:M10</xm:sqref>
        </x14:dataValidation>
        <x14:dataValidation type="list" allowBlank="1" showInputMessage="1" showErrorMessage="1" promptTitle="Vnos poštne številke" prompt="Izberi iz seznama poštno številko">
          <x14:formula1>
            <xm:f>List4!$C$2:$C$479</xm:f>
          </x14:formula1>
          <xm:sqref>F5:M5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E21"/>
    </sheetView>
  </sheetViews>
  <sheetFormatPr defaultRowHeight="15" x14ac:dyDescent="0.25"/>
  <cols>
    <col min="1" max="1" width="29.42578125" customWidth="1"/>
    <col min="2" max="2" width="39.5703125" customWidth="1"/>
    <col min="3" max="3" width="7.85546875" customWidth="1"/>
    <col min="4" max="4" width="13.140625" customWidth="1"/>
    <col min="5" max="5" width="21.5703125" bestFit="1" customWidth="1"/>
  </cols>
  <sheetData>
    <row r="1" spans="1:5" x14ac:dyDescent="0.25">
      <c r="A1" s="89" t="s">
        <v>554</v>
      </c>
      <c r="B1" s="90" t="s">
        <v>555</v>
      </c>
      <c r="C1" s="90" t="s">
        <v>1</v>
      </c>
      <c r="D1" s="90" t="s">
        <v>556</v>
      </c>
    </row>
    <row r="2" spans="1:5" x14ac:dyDescent="0.25">
      <c r="A2" s="91" t="s">
        <v>15</v>
      </c>
      <c r="B2" s="91" t="s">
        <v>633</v>
      </c>
      <c r="C2" s="91" t="s">
        <v>55</v>
      </c>
      <c r="D2" s="91" t="s">
        <v>56</v>
      </c>
      <c r="E2" t="str">
        <f>C2&amp;" "&amp;D2</f>
        <v>2000 Maribor</v>
      </c>
    </row>
    <row r="3" spans="1:5" x14ac:dyDescent="0.25">
      <c r="A3" s="91" t="s">
        <v>17</v>
      </c>
      <c r="B3" s="91" t="s">
        <v>635</v>
      </c>
      <c r="C3" s="91" t="s">
        <v>57</v>
      </c>
      <c r="D3" s="91" t="s">
        <v>559</v>
      </c>
      <c r="E3" t="str">
        <f t="shared" ref="E3:E21" si="0">C3&amp;" "&amp;D3</f>
        <v>1000 LJUBLJANA</v>
      </c>
    </row>
    <row r="4" spans="1:5" x14ac:dyDescent="0.25">
      <c r="A4" s="91" t="s">
        <v>18</v>
      </c>
      <c r="B4" s="91" t="s">
        <v>59</v>
      </c>
      <c r="C4" s="91" t="s">
        <v>560</v>
      </c>
      <c r="D4" s="91" t="s">
        <v>561</v>
      </c>
      <c r="E4" t="str">
        <f t="shared" si="0"/>
        <v>W1U 3RF London</v>
      </c>
    </row>
    <row r="5" spans="1:5" x14ac:dyDescent="0.25">
      <c r="A5" s="91" t="s">
        <v>19</v>
      </c>
      <c r="B5" s="91" t="s">
        <v>636</v>
      </c>
      <c r="C5" s="91" t="s">
        <v>57</v>
      </c>
      <c r="D5" s="91" t="s">
        <v>58</v>
      </c>
      <c r="E5" t="str">
        <f t="shared" si="0"/>
        <v>1000 Ljubljana</v>
      </c>
    </row>
    <row r="6" spans="1:5" x14ac:dyDescent="0.25">
      <c r="A6" s="91" t="s">
        <v>640</v>
      </c>
      <c r="B6" s="91" t="s">
        <v>641</v>
      </c>
      <c r="C6" s="91" t="s">
        <v>57</v>
      </c>
      <c r="D6" s="91" t="s">
        <v>58</v>
      </c>
      <c r="E6" t="str">
        <f t="shared" si="0"/>
        <v>1000 Ljubljana</v>
      </c>
    </row>
    <row r="7" spans="1:5" ht="21" x14ac:dyDescent="0.25">
      <c r="A7" s="91" t="s">
        <v>20</v>
      </c>
      <c r="B7" s="91" t="s">
        <v>566</v>
      </c>
      <c r="C7" s="91" t="s">
        <v>60</v>
      </c>
      <c r="D7" s="91" t="s">
        <v>61</v>
      </c>
      <c r="E7" t="str">
        <f t="shared" si="0"/>
        <v>1231 Ljubljana - Črnuče</v>
      </c>
    </row>
    <row r="8" spans="1:5" x14ac:dyDescent="0.25">
      <c r="A8" s="91" t="s">
        <v>567</v>
      </c>
      <c r="B8" s="91" t="s">
        <v>568</v>
      </c>
      <c r="C8" s="91" t="s">
        <v>57</v>
      </c>
      <c r="D8" s="91" t="s">
        <v>58</v>
      </c>
      <c r="E8" t="str">
        <f t="shared" si="0"/>
        <v>1000 Ljubljana</v>
      </c>
    </row>
    <row r="9" spans="1:5" x14ac:dyDescent="0.25">
      <c r="A9" s="91" t="s">
        <v>21</v>
      </c>
      <c r="B9" s="91" t="s">
        <v>643</v>
      </c>
      <c r="C9" s="91" t="s">
        <v>62</v>
      </c>
      <c r="D9" s="91" t="s">
        <v>63</v>
      </c>
      <c r="E9" t="str">
        <f t="shared" si="0"/>
        <v>4000 Kranj</v>
      </c>
    </row>
    <row r="10" spans="1:5" x14ac:dyDescent="0.25">
      <c r="A10" s="91" t="s">
        <v>644</v>
      </c>
      <c r="B10" s="91" t="s">
        <v>645</v>
      </c>
      <c r="C10" s="91" t="s">
        <v>646</v>
      </c>
      <c r="D10" s="91" t="s">
        <v>65</v>
      </c>
      <c r="E10" t="str">
        <f t="shared" si="0"/>
        <v>2253 Destrnik</v>
      </c>
    </row>
    <row r="11" spans="1:5" x14ac:dyDescent="0.25">
      <c r="A11" s="91" t="s">
        <v>23</v>
      </c>
      <c r="B11" s="91" t="s">
        <v>651</v>
      </c>
      <c r="C11" s="91" t="s">
        <v>51</v>
      </c>
      <c r="D11" s="91" t="s">
        <v>52</v>
      </c>
      <c r="E11" t="str">
        <f t="shared" si="0"/>
        <v>3000 Celje</v>
      </c>
    </row>
    <row r="12" spans="1:5" x14ac:dyDescent="0.25">
      <c r="A12" s="91" t="s">
        <v>660</v>
      </c>
      <c r="B12" s="91" t="s">
        <v>661</v>
      </c>
      <c r="C12" s="91" t="s">
        <v>57</v>
      </c>
      <c r="D12" s="91" t="s">
        <v>58</v>
      </c>
      <c r="E12" t="str">
        <f t="shared" si="0"/>
        <v>1000 Ljubljana</v>
      </c>
    </row>
    <row r="13" spans="1:5" ht="21" x14ac:dyDescent="0.25">
      <c r="A13" s="91" t="s">
        <v>571</v>
      </c>
      <c r="B13" s="91" t="s">
        <v>572</v>
      </c>
      <c r="C13" s="91" t="s">
        <v>573</v>
      </c>
      <c r="D13" s="91" t="s">
        <v>574</v>
      </c>
      <c r="E13" t="str">
        <f t="shared" si="0"/>
        <v>0311213 Bucharest</v>
      </c>
    </row>
    <row r="14" spans="1:5" x14ac:dyDescent="0.25">
      <c r="A14" s="91" t="s">
        <v>24</v>
      </c>
      <c r="B14" s="91" t="s">
        <v>575</v>
      </c>
      <c r="C14" s="91" t="s">
        <v>57</v>
      </c>
      <c r="D14" s="91" t="s">
        <v>559</v>
      </c>
      <c r="E14" t="str">
        <f t="shared" si="0"/>
        <v>1000 LJUBLJANA</v>
      </c>
    </row>
    <row r="15" spans="1:5" x14ac:dyDescent="0.25">
      <c r="A15" s="91" t="s">
        <v>26</v>
      </c>
      <c r="B15" s="91" t="s">
        <v>653</v>
      </c>
      <c r="C15" s="91" t="s">
        <v>57</v>
      </c>
      <c r="D15" s="91" t="s">
        <v>58</v>
      </c>
      <c r="E15" t="str">
        <f t="shared" si="0"/>
        <v>1000 Ljubljana</v>
      </c>
    </row>
    <row r="16" spans="1:5" x14ac:dyDescent="0.25">
      <c r="A16" s="91" t="s">
        <v>27</v>
      </c>
      <c r="B16" s="91" t="s">
        <v>576</v>
      </c>
      <c r="C16" s="91" t="s">
        <v>57</v>
      </c>
      <c r="D16" s="91" t="s">
        <v>58</v>
      </c>
      <c r="E16" t="str">
        <f t="shared" si="0"/>
        <v>1000 Ljubljana</v>
      </c>
    </row>
    <row r="17" spans="1:5" x14ac:dyDescent="0.25">
      <c r="A17" s="91" t="s">
        <v>28</v>
      </c>
      <c r="B17" s="91" t="s">
        <v>654</v>
      </c>
      <c r="C17" s="91" t="s">
        <v>68</v>
      </c>
      <c r="D17" s="91" t="s">
        <v>69</v>
      </c>
      <c r="E17" t="str">
        <f t="shared" si="0"/>
        <v>9246 Razkrižje</v>
      </c>
    </row>
    <row r="18" spans="1:5" x14ac:dyDescent="0.25">
      <c r="A18" s="91" t="s">
        <v>577</v>
      </c>
      <c r="B18" s="91" t="s">
        <v>655</v>
      </c>
      <c r="C18" s="91" t="s">
        <v>57</v>
      </c>
      <c r="D18" s="91" t="s">
        <v>58</v>
      </c>
      <c r="E18" t="str">
        <f t="shared" si="0"/>
        <v>1000 Ljubljana</v>
      </c>
    </row>
    <row r="19" spans="1:5" x14ac:dyDescent="0.25">
      <c r="A19" s="91" t="s">
        <v>578</v>
      </c>
      <c r="B19" s="91" t="s">
        <v>656</v>
      </c>
      <c r="C19" s="91" t="s">
        <v>57</v>
      </c>
      <c r="D19" s="91" t="s">
        <v>58</v>
      </c>
      <c r="E19" t="str">
        <f t="shared" si="0"/>
        <v>1000 Ljubljana</v>
      </c>
    </row>
    <row r="20" spans="1:5" x14ac:dyDescent="0.25">
      <c r="A20" s="91" t="s">
        <v>29</v>
      </c>
      <c r="B20" s="91" t="s">
        <v>657</v>
      </c>
      <c r="C20" s="91" t="s">
        <v>57</v>
      </c>
      <c r="D20" s="91" t="s">
        <v>58</v>
      </c>
      <c r="E20" t="str">
        <f t="shared" si="0"/>
        <v>1000 Ljubljana</v>
      </c>
    </row>
    <row r="21" spans="1:5" ht="21" x14ac:dyDescent="0.25">
      <c r="A21" s="91" t="s">
        <v>30</v>
      </c>
      <c r="B21" s="91" t="s">
        <v>658</v>
      </c>
      <c r="C21" s="91" t="s">
        <v>60</v>
      </c>
      <c r="D21" s="91" t="s">
        <v>61</v>
      </c>
      <c r="E21" t="str">
        <f t="shared" si="0"/>
        <v>1231 Ljubljana - Črnuče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M479"/>
  <sheetViews>
    <sheetView zoomScale="80" zoomScaleNormal="80" workbookViewId="0">
      <selection activeCell="A2" sqref="A2"/>
    </sheetView>
  </sheetViews>
  <sheetFormatPr defaultColWidth="0" defaultRowHeight="15" zeroHeight="1" x14ac:dyDescent="0.25"/>
  <cols>
    <col min="1" max="1" width="65.85546875" bestFit="1" customWidth="1"/>
    <col min="2" max="11" width="9.140625" customWidth="1"/>
    <col min="12" max="12" width="22" style="2" customWidth="1"/>
    <col min="13" max="13" width="0" hidden="1" customWidth="1"/>
    <col min="14" max="16384" width="9.140625" hidden="1"/>
  </cols>
  <sheetData>
    <row r="1" spans="1:12" x14ac:dyDescent="0.25">
      <c r="A1" t="s">
        <v>80</v>
      </c>
      <c r="B1" t="s">
        <v>604</v>
      </c>
      <c r="L1" s="29"/>
    </row>
    <row r="2" spans="1:12" x14ac:dyDescent="0.25">
      <c r="A2" t="s">
        <v>617</v>
      </c>
      <c r="B2" t="s">
        <v>603</v>
      </c>
    </row>
    <row r="3" spans="1:12" x14ac:dyDescent="0.25">
      <c r="A3" t="s">
        <v>612</v>
      </c>
    </row>
    <row r="4" spans="1:12" x14ac:dyDescent="0.25"/>
    <row r="5" spans="1:12" x14ac:dyDescent="0.25"/>
    <row r="6" spans="1:12" x14ac:dyDescent="0.25"/>
    <row r="7" spans="1:12" x14ac:dyDescent="0.25"/>
    <row r="8" spans="1:12" x14ac:dyDescent="0.25"/>
    <row r="9" spans="1:12" x14ac:dyDescent="0.25"/>
    <row r="10" spans="1:12" x14ac:dyDescent="0.25"/>
    <row r="11" spans="1:12" x14ac:dyDescent="0.25"/>
    <row r="12" spans="1:12" x14ac:dyDescent="0.25"/>
    <row r="13" spans="1:12" x14ac:dyDescent="0.25"/>
    <row r="14" spans="1:12" x14ac:dyDescent="0.25"/>
    <row r="15" spans="1:12" x14ac:dyDescent="0.25"/>
    <row r="16" spans="1:12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ht="32.25" customHeight="1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479"/>
  <sheetViews>
    <sheetView workbookViewId="0">
      <selection activeCell="E15" sqref="E15"/>
    </sheetView>
  </sheetViews>
  <sheetFormatPr defaultRowHeight="15" x14ac:dyDescent="0.25"/>
  <cols>
    <col min="1" max="1" width="15.42578125" customWidth="1"/>
    <col min="2" max="2" width="29" bestFit="1" customWidth="1"/>
    <col min="3" max="3" width="36.28515625" bestFit="1" customWidth="1"/>
  </cols>
  <sheetData>
    <row r="1" spans="1:3" x14ac:dyDescent="0.25">
      <c r="A1" s="51" t="s">
        <v>81</v>
      </c>
      <c r="B1" s="51" t="s">
        <v>82</v>
      </c>
      <c r="C1" t="s">
        <v>50</v>
      </c>
    </row>
    <row r="2" spans="1:3" x14ac:dyDescent="0.25">
      <c r="A2">
        <v>1000</v>
      </c>
      <c r="B2" t="s">
        <v>83</v>
      </c>
      <c r="C2" t="str">
        <f>A2&amp;" "&amp;B2</f>
        <v xml:space="preserve">1000 Ljubljana </v>
      </c>
    </row>
    <row r="3" spans="1:3" x14ac:dyDescent="0.25">
      <c r="A3">
        <v>1001</v>
      </c>
      <c r="B3" t="s">
        <v>84</v>
      </c>
      <c r="C3" t="str">
        <f t="shared" ref="C3:C66" si="0">A3&amp;" "&amp;B3</f>
        <v>1001 Ljubljana - poštni predali</v>
      </c>
    </row>
    <row r="4" spans="1:3" x14ac:dyDescent="0.25">
      <c r="A4">
        <v>1210</v>
      </c>
      <c r="B4" t="s">
        <v>85</v>
      </c>
      <c r="C4" t="str">
        <f t="shared" si="0"/>
        <v>1210 Ljubljana - Šentvid</v>
      </c>
    </row>
    <row r="5" spans="1:3" x14ac:dyDescent="0.25">
      <c r="A5">
        <v>1211</v>
      </c>
      <c r="B5" t="s">
        <v>86</v>
      </c>
      <c r="C5" t="str">
        <f t="shared" si="0"/>
        <v>1211 Ljubljana - Šmartno</v>
      </c>
    </row>
    <row r="6" spans="1:3" x14ac:dyDescent="0.25">
      <c r="A6">
        <v>1215</v>
      </c>
      <c r="B6" t="s">
        <v>87</v>
      </c>
      <c r="C6" t="str">
        <f t="shared" si="0"/>
        <v>1215 Medvode</v>
      </c>
    </row>
    <row r="7" spans="1:3" x14ac:dyDescent="0.25">
      <c r="A7">
        <v>1216</v>
      </c>
      <c r="B7" t="s">
        <v>88</v>
      </c>
      <c r="C7" t="str">
        <f t="shared" si="0"/>
        <v>1216 Smlednik</v>
      </c>
    </row>
    <row r="8" spans="1:3" x14ac:dyDescent="0.25">
      <c r="A8">
        <v>1217</v>
      </c>
      <c r="B8" t="s">
        <v>89</v>
      </c>
      <c r="C8" t="str">
        <f t="shared" si="0"/>
        <v>1217 Vodice</v>
      </c>
    </row>
    <row r="9" spans="1:3" x14ac:dyDescent="0.25">
      <c r="A9">
        <v>1218</v>
      </c>
      <c r="B9" t="s">
        <v>90</v>
      </c>
      <c r="C9" t="str">
        <f t="shared" si="0"/>
        <v>1218 Komenda</v>
      </c>
    </row>
    <row r="10" spans="1:3" x14ac:dyDescent="0.25">
      <c r="A10">
        <v>1219</v>
      </c>
      <c r="B10" t="s">
        <v>91</v>
      </c>
      <c r="C10" t="str">
        <f t="shared" si="0"/>
        <v>1219 Laze v Tuhinju</v>
      </c>
    </row>
    <row r="11" spans="1:3" x14ac:dyDescent="0.25">
      <c r="A11">
        <v>1221</v>
      </c>
      <c r="B11" t="s">
        <v>92</v>
      </c>
      <c r="C11" t="str">
        <f t="shared" si="0"/>
        <v>1221 Motnik</v>
      </c>
    </row>
    <row r="12" spans="1:3" x14ac:dyDescent="0.25">
      <c r="A12">
        <v>1222</v>
      </c>
      <c r="B12" t="s">
        <v>93</v>
      </c>
      <c r="C12" t="str">
        <f t="shared" si="0"/>
        <v>1222 Trojane</v>
      </c>
    </row>
    <row r="13" spans="1:3" x14ac:dyDescent="0.25">
      <c r="A13">
        <v>1223</v>
      </c>
      <c r="B13" t="s">
        <v>94</v>
      </c>
      <c r="C13" t="str">
        <f t="shared" si="0"/>
        <v>1223 Blagovica</v>
      </c>
    </row>
    <row r="14" spans="1:3" x14ac:dyDescent="0.25">
      <c r="A14">
        <v>1225</v>
      </c>
      <c r="B14" t="s">
        <v>95</v>
      </c>
      <c r="C14" t="str">
        <f t="shared" si="0"/>
        <v>1225 Lukovica</v>
      </c>
    </row>
    <row r="15" spans="1:3" x14ac:dyDescent="0.25">
      <c r="A15">
        <v>1230</v>
      </c>
      <c r="B15" t="s">
        <v>96</v>
      </c>
      <c r="C15" t="str">
        <f t="shared" si="0"/>
        <v>1230 Domžale</v>
      </c>
    </row>
    <row r="16" spans="1:3" x14ac:dyDescent="0.25">
      <c r="A16">
        <v>1231</v>
      </c>
      <c r="B16" t="s">
        <v>61</v>
      </c>
      <c r="C16" t="str">
        <f t="shared" si="0"/>
        <v>1231 Ljubljana - Črnuče</v>
      </c>
    </row>
    <row r="17" spans="1:3" x14ac:dyDescent="0.25">
      <c r="A17">
        <v>1233</v>
      </c>
      <c r="B17" t="s">
        <v>97</v>
      </c>
      <c r="C17" t="str">
        <f t="shared" si="0"/>
        <v>1233 Dob</v>
      </c>
    </row>
    <row r="18" spans="1:3" x14ac:dyDescent="0.25">
      <c r="A18">
        <v>1234</v>
      </c>
      <c r="B18" t="s">
        <v>98</v>
      </c>
      <c r="C18" t="str">
        <f t="shared" si="0"/>
        <v>1234 Mengeš</v>
      </c>
    </row>
    <row r="19" spans="1:3" x14ac:dyDescent="0.25">
      <c r="A19">
        <v>1235</v>
      </c>
      <c r="B19" t="s">
        <v>99</v>
      </c>
      <c r="C19" t="str">
        <f t="shared" si="0"/>
        <v>1235 Radomlje</v>
      </c>
    </row>
    <row r="20" spans="1:3" x14ac:dyDescent="0.25">
      <c r="A20">
        <v>1236</v>
      </c>
      <c r="B20" t="s">
        <v>67</v>
      </c>
      <c r="C20" t="str">
        <f t="shared" si="0"/>
        <v>1236 Trzin</v>
      </c>
    </row>
    <row r="21" spans="1:3" x14ac:dyDescent="0.25">
      <c r="A21">
        <v>1241</v>
      </c>
      <c r="B21" t="s">
        <v>100</v>
      </c>
      <c r="C21" t="str">
        <f t="shared" si="0"/>
        <v>1241 Kamnik</v>
      </c>
    </row>
    <row r="22" spans="1:3" x14ac:dyDescent="0.25">
      <c r="A22">
        <v>1242</v>
      </c>
      <c r="B22" t="s">
        <v>101</v>
      </c>
      <c r="C22" t="str">
        <f t="shared" si="0"/>
        <v>1242 Stahovica</v>
      </c>
    </row>
    <row r="23" spans="1:3" x14ac:dyDescent="0.25">
      <c r="A23">
        <v>1251</v>
      </c>
      <c r="B23" t="s">
        <v>102</v>
      </c>
      <c r="C23" t="str">
        <f t="shared" si="0"/>
        <v>1251 Moravče</v>
      </c>
    </row>
    <row r="24" spans="1:3" x14ac:dyDescent="0.25">
      <c r="A24">
        <v>1252</v>
      </c>
      <c r="B24" t="s">
        <v>103</v>
      </c>
      <c r="C24" t="str">
        <f t="shared" si="0"/>
        <v>1252 Vače</v>
      </c>
    </row>
    <row r="25" spans="1:3" x14ac:dyDescent="0.25">
      <c r="A25">
        <v>1260</v>
      </c>
      <c r="B25" t="s">
        <v>104</v>
      </c>
      <c r="C25" t="str">
        <f t="shared" si="0"/>
        <v>1260 Ljubljana - Polje</v>
      </c>
    </row>
    <row r="26" spans="1:3" x14ac:dyDescent="0.25">
      <c r="A26">
        <v>1261</v>
      </c>
      <c r="B26" t="s">
        <v>105</v>
      </c>
      <c r="C26" t="str">
        <f t="shared" si="0"/>
        <v>1261 Ljubljana - Dobrunje</v>
      </c>
    </row>
    <row r="27" spans="1:3" x14ac:dyDescent="0.25">
      <c r="A27">
        <v>1262</v>
      </c>
      <c r="B27" t="s">
        <v>106</v>
      </c>
      <c r="C27" t="str">
        <f t="shared" si="0"/>
        <v>1262 Dol pri Ljubljani</v>
      </c>
    </row>
    <row r="28" spans="1:3" x14ac:dyDescent="0.25">
      <c r="A28">
        <v>1270</v>
      </c>
      <c r="B28" t="s">
        <v>107</v>
      </c>
      <c r="C28" t="str">
        <f t="shared" si="0"/>
        <v>1270 Litija</v>
      </c>
    </row>
    <row r="29" spans="1:3" x14ac:dyDescent="0.25">
      <c r="A29">
        <v>1272</v>
      </c>
      <c r="B29" t="s">
        <v>108</v>
      </c>
      <c r="C29" t="str">
        <f t="shared" si="0"/>
        <v>1272 Polšnik</v>
      </c>
    </row>
    <row r="30" spans="1:3" x14ac:dyDescent="0.25">
      <c r="A30">
        <v>1273</v>
      </c>
      <c r="B30" t="s">
        <v>109</v>
      </c>
      <c r="C30" t="str">
        <f t="shared" si="0"/>
        <v>1273 Dole pri Litiji</v>
      </c>
    </row>
    <row r="31" spans="1:3" x14ac:dyDescent="0.25">
      <c r="A31">
        <v>1274</v>
      </c>
      <c r="B31" t="s">
        <v>110</v>
      </c>
      <c r="C31" t="str">
        <f t="shared" si="0"/>
        <v>1274 Gabrovka</v>
      </c>
    </row>
    <row r="32" spans="1:3" x14ac:dyDescent="0.25">
      <c r="A32">
        <v>1275</v>
      </c>
      <c r="B32" t="s">
        <v>111</v>
      </c>
      <c r="C32" t="str">
        <f t="shared" si="0"/>
        <v>1275 Šmartno pri Litiji</v>
      </c>
    </row>
    <row r="33" spans="1:3" x14ac:dyDescent="0.25">
      <c r="A33">
        <v>1276</v>
      </c>
      <c r="B33" t="s">
        <v>112</v>
      </c>
      <c r="C33" t="str">
        <f t="shared" si="0"/>
        <v xml:space="preserve">1276 Primskovo </v>
      </c>
    </row>
    <row r="34" spans="1:3" x14ac:dyDescent="0.25">
      <c r="A34">
        <v>1281</v>
      </c>
      <c r="B34" t="s">
        <v>113</v>
      </c>
      <c r="C34" t="str">
        <f t="shared" si="0"/>
        <v>1281 Kresnice</v>
      </c>
    </row>
    <row r="35" spans="1:3" x14ac:dyDescent="0.25">
      <c r="A35">
        <v>1282</v>
      </c>
      <c r="B35" t="s">
        <v>114</v>
      </c>
      <c r="C35" t="str">
        <f t="shared" si="0"/>
        <v>1282 Sava</v>
      </c>
    </row>
    <row r="36" spans="1:3" x14ac:dyDescent="0.25">
      <c r="A36">
        <v>1290</v>
      </c>
      <c r="B36" t="s">
        <v>115</v>
      </c>
      <c r="C36" t="str">
        <f t="shared" si="0"/>
        <v>1290 Grosuplje</v>
      </c>
    </row>
    <row r="37" spans="1:3" x14ac:dyDescent="0.25">
      <c r="A37">
        <v>1291</v>
      </c>
      <c r="B37" t="s">
        <v>54</v>
      </c>
      <c r="C37" t="str">
        <f t="shared" si="0"/>
        <v>1291 Škofljica</v>
      </c>
    </row>
    <row r="38" spans="1:3" x14ac:dyDescent="0.25">
      <c r="A38">
        <v>1292</v>
      </c>
      <c r="B38" t="s">
        <v>116</v>
      </c>
      <c r="C38" t="str">
        <f t="shared" si="0"/>
        <v>1292 Ig</v>
      </c>
    </row>
    <row r="39" spans="1:3" x14ac:dyDescent="0.25">
      <c r="A39">
        <v>1293</v>
      </c>
      <c r="B39" t="s">
        <v>117</v>
      </c>
      <c r="C39" t="str">
        <f t="shared" si="0"/>
        <v>1293 Šmarje - Sap</v>
      </c>
    </row>
    <row r="40" spans="1:3" x14ac:dyDescent="0.25">
      <c r="A40">
        <v>1294</v>
      </c>
      <c r="B40" t="s">
        <v>118</v>
      </c>
      <c r="C40" t="str">
        <f t="shared" si="0"/>
        <v>1294 Višnja Gora</v>
      </c>
    </row>
    <row r="41" spans="1:3" x14ac:dyDescent="0.25">
      <c r="A41">
        <v>1295</v>
      </c>
      <c r="B41" t="s">
        <v>119</v>
      </c>
      <c r="C41" t="str">
        <f t="shared" si="0"/>
        <v>1295 Ivančna Gorica</v>
      </c>
    </row>
    <row r="42" spans="1:3" x14ac:dyDescent="0.25">
      <c r="A42">
        <v>1296</v>
      </c>
      <c r="B42" t="s">
        <v>120</v>
      </c>
      <c r="C42" t="str">
        <f t="shared" si="0"/>
        <v>1296 Šentvid pri Stični</v>
      </c>
    </row>
    <row r="43" spans="1:3" x14ac:dyDescent="0.25">
      <c r="A43">
        <v>1301</v>
      </c>
      <c r="B43" t="s">
        <v>121</v>
      </c>
      <c r="C43" t="str">
        <f t="shared" si="0"/>
        <v>1301 Krka</v>
      </c>
    </row>
    <row r="44" spans="1:3" x14ac:dyDescent="0.25">
      <c r="A44">
        <v>1303</v>
      </c>
      <c r="B44" t="s">
        <v>122</v>
      </c>
      <c r="C44" t="str">
        <f t="shared" si="0"/>
        <v>1303 Zagradec</v>
      </c>
    </row>
    <row r="45" spans="1:3" x14ac:dyDescent="0.25">
      <c r="A45">
        <v>1310</v>
      </c>
      <c r="B45" t="s">
        <v>123</v>
      </c>
      <c r="C45" t="str">
        <f t="shared" si="0"/>
        <v>1310 Ribnica</v>
      </c>
    </row>
    <row r="46" spans="1:3" x14ac:dyDescent="0.25">
      <c r="A46">
        <v>1311</v>
      </c>
      <c r="B46" t="s">
        <v>124</v>
      </c>
      <c r="C46" t="str">
        <f t="shared" si="0"/>
        <v>1311 Turjak</v>
      </c>
    </row>
    <row r="47" spans="1:3" x14ac:dyDescent="0.25">
      <c r="A47">
        <v>1312</v>
      </c>
      <c r="B47" t="s">
        <v>125</v>
      </c>
      <c r="C47" t="str">
        <f t="shared" si="0"/>
        <v>1312 Videm - Dobrepolje</v>
      </c>
    </row>
    <row r="48" spans="1:3" x14ac:dyDescent="0.25">
      <c r="A48">
        <v>1313</v>
      </c>
      <c r="B48" t="s">
        <v>126</v>
      </c>
      <c r="C48" t="str">
        <f t="shared" si="0"/>
        <v>1313 Struge</v>
      </c>
    </row>
    <row r="49" spans="1:3" x14ac:dyDescent="0.25">
      <c r="A49">
        <v>1314</v>
      </c>
      <c r="B49" t="s">
        <v>127</v>
      </c>
      <c r="C49" t="str">
        <f t="shared" si="0"/>
        <v>1314 Rob</v>
      </c>
    </row>
    <row r="50" spans="1:3" x14ac:dyDescent="0.25">
      <c r="A50">
        <v>1315</v>
      </c>
      <c r="B50" t="s">
        <v>128</v>
      </c>
      <c r="C50" t="str">
        <f t="shared" si="0"/>
        <v>1315 Velike Lašče</v>
      </c>
    </row>
    <row r="51" spans="1:3" x14ac:dyDescent="0.25">
      <c r="A51">
        <v>1316</v>
      </c>
      <c r="B51" t="s">
        <v>129</v>
      </c>
      <c r="C51" t="str">
        <f t="shared" si="0"/>
        <v>1316 Ortnek</v>
      </c>
    </row>
    <row r="52" spans="1:3" x14ac:dyDescent="0.25">
      <c r="A52">
        <v>1317</v>
      </c>
      <c r="B52" t="s">
        <v>130</v>
      </c>
      <c r="C52" t="str">
        <f t="shared" si="0"/>
        <v>1317 Sodražica</v>
      </c>
    </row>
    <row r="53" spans="1:3" x14ac:dyDescent="0.25">
      <c r="A53">
        <v>1318</v>
      </c>
      <c r="B53" t="s">
        <v>131</v>
      </c>
      <c r="C53" t="str">
        <f t="shared" si="0"/>
        <v>1318 Loški Potok</v>
      </c>
    </row>
    <row r="54" spans="1:3" x14ac:dyDescent="0.25">
      <c r="A54">
        <v>1319</v>
      </c>
      <c r="B54" t="s">
        <v>132</v>
      </c>
      <c r="C54" t="str">
        <f t="shared" si="0"/>
        <v>1319 Draga</v>
      </c>
    </row>
    <row r="55" spans="1:3" x14ac:dyDescent="0.25">
      <c r="A55">
        <v>1330</v>
      </c>
      <c r="B55" t="s">
        <v>133</v>
      </c>
      <c r="C55" t="str">
        <f t="shared" si="0"/>
        <v>1330 Kočevje</v>
      </c>
    </row>
    <row r="56" spans="1:3" x14ac:dyDescent="0.25">
      <c r="A56">
        <v>1331</v>
      </c>
      <c r="B56" t="s">
        <v>134</v>
      </c>
      <c r="C56" t="str">
        <f t="shared" si="0"/>
        <v>1331 Dolenja vas</v>
      </c>
    </row>
    <row r="57" spans="1:3" x14ac:dyDescent="0.25">
      <c r="A57">
        <v>1332</v>
      </c>
      <c r="B57" t="s">
        <v>135</v>
      </c>
      <c r="C57" t="str">
        <f t="shared" si="0"/>
        <v>1332 Stara Cerkev</v>
      </c>
    </row>
    <row r="58" spans="1:3" x14ac:dyDescent="0.25">
      <c r="A58">
        <v>1336</v>
      </c>
      <c r="B58" t="s">
        <v>136</v>
      </c>
      <c r="C58" t="str">
        <f t="shared" si="0"/>
        <v>1336 Kostel</v>
      </c>
    </row>
    <row r="59" spans="1:3" x14ac:dyDescent="0.25">
      <c r="A59">
        <v>1337</v>
      </c>
      <c r="B59" t="s">
        <v>137</v>
      </c>
      <c r="C59" t="str">
        <f t="shared" si="0"/>
        <v>1337 Osilnica</v>
      </c>
    </row>
    <row r="60" spans="1:3" x14ac:dyDescent="0.25">
      <c r="A60">
        <v>1338</v>
      </c>
      <c r="B60" t="s">
        <v>138</v>
      </c>
      <c r="C60" t="str">
        <f t="shared" si="0"/>
        <v>1338 Kočevska Reka</v>
      </c>
    </row>
    <row r="61" spans="1:3" x14ac:dyDescent="0.25">
      <c r="A61">
        <v>1351</v>
      </c>
      <c r="B61" t="s">
        <v>139</v>
      </c>
      <c r="C61" t="str">
        <f t="shared" si="0"/>
        <v>1351 Brezovica pri Ljubljani</v>
      </c>
    </row>
    <row r="62" spans="1:3" x14ac:dyDescent="0.25">
      <c r="A62">
        <v>1352</v>
      </c>
      <c r="B62" t="s">
        <v>140</v>
      </c>
      <c r="C62" t="str">
        <f t="shared" si="0"/>
        <v>1352 Preserje</v>
      </c>
    </row>
    <row r="63" spans="1:3" x14ac:dyDescent="0.25">
      <c r="A63">
        <v>1353</v>
      </c>
      <c r="B63" t="s">
        <v>141</v>
      </c>
      <c r="C63" t="str">
        <f t="shared" si="0"/>
        <v>1353 Borovnica</v>
      </c>
    </row>
    <row r="64" spans="1:3" x14ac:dyDescent="0.25">
      <c r="A64">
        <v>1354</v>
      </c>
      <c r="B64" t="s">
        <v>142</v>
      </c>
      <c r="C64" t="str">
        <f t="shared" si="0"/>
        <v>1354 Horjul</v>
      </c>
    </row>
    <row r="65" spans="1:3" x14ac:dyDescent="0.25">
      <c r="A65">
        <v>1355</v>
      </c>
      <c r="B65" t="s">
        <v>143</v>
      </c>
      <c r="C65" t="str">
        <f t="shared" si="0"/>
        <v>1355 Polhov Gradec</v>
      </c>
    </row>
    <row r="66" spans="1:3" x14ac:dyDescent="0.25">
      <c r="A66">
        <v>1356</v>
      </c>
      <c r="B66" t="s">
        <v>144</v>
      </c>
      <c r="C66" t="str">
        <f t="shared" si="0"/>
        <v>1356 Dobrova</v>
      </c>
    </row>
    <row r="67" spans="1:3" x14ac:dyDescent="0.25">
      <c r="A67">
        <v>1357</v>
      </c>
      <c r="B67" t="s">
        <v>145</v>
      </c>
      <c r="C67" t="str">
        <f t="shared" ref="C67:C130" si="1">A67&amp;" "&amp;B67</f>
        <v>1357 Notranje Gorice</v>
      </c>
    </row>
    <row r="68" spans="1:3" x14ac:dyDescent="0.25">
      <c r="A68">
        <v>1358</v>
      </c>
      <c r="B68" t="s">
        <v>146</v>
      </c>
      <c r="C68" t="str">
        <f t="shared" si="1"/>
        <v>1358 Log pri Brezovici</v>
      </c>
    </row>
    <row r="69" spans="1:3" x14ac:dyDescent="0.25">
      <c r="A69">
        <v>1360</v>
      </c>
      <c r="B69" t="s">
        <v>147</v>
      </c>
      <c r="C69" t="str">
        <f t="shared" si="1"/>
        <v>1360 Vrhnika</v>
      </c>
    </row>
    <row r="70" spans="1:3" x14ac:dyDescent="0.25">
      <c r="A70">
        <v>1370</v>
      </c>
      <c r="B70" t="s">
        <v>148</v>
      </c>
      <c r="C70" t="str">
        <f t="shared" si="1"/>
        <v>1370 Logatec</v>
      </c>
    </row>
    <row r="71" spans="1:3" x14ac:dyDescent="0.25">
      <c r="A71">
        <v>1371</v>
      </c>
      <c r="B71" t="s">
        <v>148</v>
      </c>
      <c r="C71" t="str">
        <f t="shared" si="1"/>
        <v>1371 Logatec</v>
      </c>
    </row>
    <row r="72" spans="1:3" x14ac:dyDescent="0.25">
      <c r="A72">
        <v>1372</v>
      </c>
      <c r="B72" t="s">
        <v>149</v>
      </c>
      <c r="C72" t="str">
        <f t="shared" si="1"/>
        <v>1372 Hotedršica</v>
      </c>
    </row>
    <row r="73" spans="1:3" x14ac:dyDescent="0.25">
      <c r="A73">
        <v>1373</v>
      </c>
      <c r="B73" t="s">
        <v>150</v>
      </c>
      <c r="C73" t="str">
        <f t="shared" si="1"/>
        <v>1373 Rovte</v>
      </c>
    </row>
    <row r="74" spans="1:3" x14ac:dyDescent="0.25">
      <c r="A74">
        <v>1380</v>
      </c>
      <c r="B74" t="s">
        <v>151</v>
      </c>
      <c r="C74" t="str">
        <f t="shared" si="1"/>
        <v>1380 Cerknica</v>
      </c>
    </row>
    <row r="75" spans="1:3" x14ac:dyDescent="0.25">
      <c r="A75">
        <v>1381</v>
      </c>
      <c r="B75" t="s">
        <v>152</v>
      </c>
      <c r="C75" t="str">
        <f t="shared" si="1"/>
        <v>1381 Rakek</v>
      </c>
    </row>
    <row r="76" spans="1:3" x14ac:dyDescent="0.25">
      <c r="A76">
        <v>1382</v>
      </c>
      <c r="B76" t="s">
        <v>153</v>
      </c>
      <c r="C76" t="str">
        <f t="shared" si="1"/>
        <v>1382 Begunje pri Cerknici</v>
      </c>
    </row>
    <row r="77" spans="1:3" x14ac:dyDescent="0.25">
      <c r="A77">
        <v>1384</v>
      </c>
      <c r="B77" t="s">
        <v>154</v>
      </c>
      <c r="C77" t="str">
        <f t="shared" si="1"/>
        <v>1384 Grahovo</v>
      </c>
    </row>
    <row r="78" spans="1:3" x14ac:dyDescent="0.25">
      <c r="A78">
        <v>1385</v>
      </c>
      <c r="B78" t="s">
        <v>155</v>
      </c>
      <c r="C78" t="str">
        <f t="shared" si="1"/>
        <v>1385 Nova vas</v>
      </c>
    </row>
    <row r="79" spans="1:3" x14ac:dyDescent="0.25">
      <c r="A79">
        <v>1386</v>
      </c>
      <c r="B79" t="s">
        <v>156</v>
      </c>
      <c r="C79" t="str">
        <f t="shared" si="1"/>
        <v>1386 Stari trg pri Ložu</v>
      </c>
    </row>
    <row r="80" spans="1:3" x14ac:dyDescent="0.25">
      <c r="A80">
        <v>1410</v>
      </c>
      <c r="B80" t="s">
        <v>157</v>
      </c>
      <c r="C80" t="str">
        <f t="shared" si="1"/>
        <v>1410 Zagorje ob Savi</v>
      </c>
    </row>
    <row r="81" spans="1:3" x14ac:dyDescent="0.25">
      <c r="A81">
        <v>1411</v>
      </c>
      <c r="B81" t="s">
        <v>158</v>
      </c>
      <c r="C81" t="str">
        <f t="shared" si="1"/>
        <v>1411 Izlake</v>
      </c>
    </row>
    <row r="82" spans="1:3" x14ac:dyDescent="0.25">
      <c r="A82">
        <v>1412</v>
      </c>
      <c r="B82" t="s">
        <v>159</v>
      </c>
      <c r="C82" t="str">
        <f t="shared" si="1"/>
        <v>1412 Kisovec</v>
      </c>
    </row>
    <row r="83" spans="1:3" x14ac:dyDescent="0.25">
      <c r="A83">
        <v>1413</v>
      </c>
      <c r="B83" t="s">
        <v>160</v>
      </c>
      <c r="C83" t="str">
        <f t="shared" si="1"/>
        <v>1413 Čemšenik</v>
      </c>
    </row>
    <row r="84" spans="1:3" x14ac:dyDescent="0.25">
      <c r="A84">
        <v>1414</v>
      </c>
      <c r="B84" t="s">
        <v>161</v>
      </c>
      <c r="C84" t="str">
        <f t="shared" si="1"/>
        <v>1414 Podkum</v>
      </c>
    </row>
    <row r="85" spans="1:3" x14ac:dyDescent="0.25">
      <c r="A85">
        <v>1420</v>
      </c>
      <c r="B85" t="s">
        <v>162</v>
      </c>
      <c r="C85" t="str">
        <f t="shared" si="1"/>
        <v>1420 Trbovlje</v>
      </c>
    </row>
    <row r="86" spans="1:3" x14ac:dyDescent="0.25">
      <c r="A86">
        <v>1423</v>
      </c>
      <c r="B86" t="s">
        <v>163</v>
      </c>
      <c r="C86" t="str">
        <f t="shared" si="1"/>
        <v>1423 Dobovec</v>
      </c>
    </row>
    <row r="87" spans="1:3" x14ac:dyDescent="0.25">
      <c r="A87">
        <v>1430</v>
      </c>
      <c r="B87" t="s">
        <v>164</v>
      </c>
      <c r="C87" t="str">
        <f t="shared" si="1"/>
        <v>1430 Hrastnik</v>
      </c>
    </row>
    <row r="88" spans="1:3" x14ac:dyDescent="0.25">
      <c r="A88">
        <v>1431</v>
      </c>
      <c r="B88" t="s">
        <v>165</v>
      </c>
      <c r="C88" t="str">
        <f t="shared" si="1"/>
        <v>1431 Dol pri Hrastniku</v>
      </c>
    </row>
    <row r="89" spans="1:3" x14ac:dyDescent="0.25">
      <c r="A89">
        <v>1432</v>
      </c>
      <c r="B89" t="s">
        <v>166</v>
      </c>
      <c r="C89" t="str">
        <f t="shared" si="1"/>
        <v>1432 Zidani Most</v>
      </c>
    </row>
    <row r="90" spans="1:3" x14ac:dyDescent="0.25">
      <c r="A90">
        <v>1433</v>
      </c>
      <c r="B90" t="s">
        <v>167</v>
      </c>
      <c r="C90" t="str">
        <f t="shared" si="1"/>
        <v>1433 Radeče</v>
      </c>
    </row>
    <row r="91" spans="1:3" x14ac:dyDescent="0.25">
      <c r="A91">
        <v>1434</v>
      </c>
      <c r="B91" t="s">
        <v>168</v>
      </c>
      <c r="C91" t="str">
        <f t="shared" si="1"/>
        <v>1434 Loka pri Zidanem Mostu</v>
      </c>
    </row>
    <row r="92" spans="1:3" x14ac:dyDescent="0.25">
      <c r="A92">
        <v>2000</v>
      </c>
      <c r="B92" t="s">
        <v>169</v>
      </c>
      <c r="C92" t="str">
        <f t="shared" si="1"/>
        <v xml:space="preserve">2000 Maribor </v>
      </c>
    </row>
    <row r="93" spans="1:3" x14ac:dyDescent="0.25">
      <c r="A93">
        <v>2001</v>
      </c>
      <c r="B93" t="s">
        <v>170</v>
      </c>
      <c r="C93" t="str">
        <f t="shared" si="1"/>
        <v>2001 Maribor - poštni predali</v>
      </c>
    </row>
    <row r="94" spans="1:3" x14ac:dyDescent="0.25">
      <c r="A94">
        <v>2201</v>
      </c>
      <c r="B94" t="s">
        <v>171</v>
      </c>
      <c r="C94" t="str">
        <f t="shared" si="1"/>
        <v>2201 Zgornja Kungota</v>
      </c>
    </row>
    <row r="95" spans="1:3" x14ac:dyDescent="0.25">
      <c r="A95">
        <v>2204</v>
      </c>
      <c r="B95" t="s">
        <v>172</v>
      </c>
      <c r="C95" t="str">
        <f t="shared" si="1"/>
        <v>2204 Miklavž na Dravskem polju</v>
      </c>
    </row>
    <row r="96" spans="1:3" x14ac:dyDescent="0.25">
      <c r="A96">
        <v>2205</v>
      </c>
      <c r="B96" t="s">
        <v>173</v>
      </c>
      <c r="C96" t="str">
        <f t="shared" si="1"/>
        <v>2205 Starše</v>
      </c>
    </row>
    <row r="97" spans="1:3" x14ac:dyDescent="0.25">
      <c r="A97">
        <v>2206</v>
      </c>
      <c r="B97" t="s">
        <v>174</v>
      </c>
      <c r="C97" t="str">
        <f t="shared" si="1"/>
        <v>2206 Marjeta na Dravskem polju</v>
      </c>
    </row>
    <row r="98" spans="1:3" x14ac:dyDescent="0.25">
      <c r="A98">
        <v>2208</v>
      </c>
      <c r="B98" t="s">
        <v>175</v>
      </c>
      <c r="C98" t="str">
        <f t="shared" si="1"/>
        <v>2208 Pohorje</v>
      </c>
    </row>
    <row r="99" spans="1:3" x14ac:dyDescent="0.25">
      <c r="A99">
        <v>2211</v>
      </c>
      <c r="B99" t="s">
        <v>176</v>
      </c>
      <c r="C99" t="str">
        <f t="shared" si="1"/>
        <v>2211 Pesnica pri Mariboru</v>
      </c>
    </row>
    <row r="100" spans="1:3" x14ac:dyDescent="0.25">
      <c r="A100">
        <v>2212</v>
      </c>
      <c r="B100" t="s">
        <v>177</v>
      </c>
      <c r="C100" t="str">
        <f t="shared" si="1"/>
        <v>2212 Šentilj v Slovenskih goricah</v>
      </c>
    </row>
    <row r="101" spans="1:3" x14ac:dyDescent="0.25">
      <c r="A101">
        <v>2213</v>
      </c>
      <c r="B101" t="s">
        <v>178</v>
      </c>
      <c r="C101" t="str">
        <f t="shared" si="1"/>
        <v>2213 Zgornja Velka</v>
      </c>
    </row>
    <row r="102" spans="1:3" x14ac:dyDescent="0.25">
      <c r="A102">
        <v>2214</v>
      </c>
      <c r="B102" t="s">
        <v>179</v>
      </c>
      <c r="C102" t="str">
        <f t="shared" si="1"/>
        <v>2214 Sladki Vrh</v>
      </c>
    </row>
    <row r="103" spans="1:3" x14ac:dyDescent="0.25">
      <c r="A103">
        <v>2215</v>
      </c>
      <c r="B103" t="s">
        <v>180</v>
      </c>
      <c r="C103" t="str">
        <f t="shared" si="1"/>
        <v>2215 Ceršak</v>
      </c>
    </row>
    <row r="104" spans="1:3" x14ac:dyDescent="0.25">
      <c r="A104">
        <v>2221</v>
      </c>
      <c r="B104" t="s">
        <v>181</v>
      </c>
      <c r="C104" t="str">
        <f t="shared" si="1"/>
        <v>2221 Jarenina</v>
      </c>
    </row>
    <row r="105" spans="1:3" x14ac:dyDescent="0.25">
      <c r="A105">
        <v>2222</v>
      </c>
      <c r="B105" t="s">
        <v>182</v>
      </c>
      <c r="C105" t="str">
        <f t="shared" si="1"/>
        <v>2222 Jakobski Dol</v>
      </c>
    </row>
    <row r="106" spans="1:3" x14ac:dyDescent="0.25">
      <c r="A106">
        <v>2223</v>
      </c>
      <c r="B106" t="s">
        <v>183</v>
      </c>
      <c r="C106" t="str">
        <f t="shared" si="1"/>
        <v>2223 Jurovski Dol</v>
      </c>
    </row>
    <row r="107" spans="1:3" x14ac:dyDescent="0.25">
      <c r="A107">
        <v>2229</v>
      </c>
      <c r="B107" t="s">
        <v>184</v>
      </c>
      <c r="C107" t="str">
        <f t="shared" si="1"/>
        <v>2229 Malečnik</v>
      </c>
    </row>
    <row r="108" spans="1:3" x14ac:dyDescent="0.25">
      <c r="A108">
        <v>2230</v>
      </c>
      <c r="B108" t="s">
        <v>185</v>
      </c>
      <c r="C108" t="str">
        <f t="shared" si="1"/>
        <v>2230 Lenart v Slovenskih goricah</v>
      </c>
    </row>
    <row r="109" spans="1:3" x14ac:dyDescent="0.25">
      <c r="A109">
        <v>2231</v>
      </c>
      <c r="B109" t="s">
        <v>186</v>
      </c>
      <c r="C109" t="str">
        <f t="shared" si="1"/>
        <v>2231 Pernica</v>
      </c>
    </row>
    <row r="110" spans="1:3" x14ac:dyDescent="0.25">
      <c r="A110">
        <v>2232</v>
      </c>
      <c r="B110" t="s">
        <v>187</v>
      </c>
      <c r="C110" t="str">
        <f t="shared" si="1"/>
        <v>2232 Voličina</v>
      </c>
    </row>
    <row r="111" spans="1:3" x14ac:dyDescent="0.25">
      <c r="A111">
        <v>2233</v>
      </c>
      <c r="B111" t="s">
        <v>188</v>
      </c>
      <c r="C111" t="str">
        <f t="shared" si="1"/>
        <v>2233 Sv. Ana v Slovenskih goricah</v>
      </c>
    </row>
    <row r="112" spans="1:3" x14ac:dyDescent="0.25">
      <c r="A112">
        <v>2234</v>
      </c>
      <c r="B112" t="s">
        <v>189</v>
      </c>
      <c r="C112" t="str">
        <f t="shared" si="1"/>
        <v>2234 Benedikt</v>
      </c>
    </row>
    <row r="113" spans="1:3" x14ac:dyDescent="0.25">
      <c r="A113">
        <v>2235</v>
      </c>
      <c r="B113" t="s">
        <v>190</v>
      </c>
      <c r="C113" t="str">
        <f t="shared" si="1"/>
        <v>2235 Sv. Trojica v Slovenskih goricah</v>
      </c>
    </row>
    <row r="114" spans="1:3" x14ac:dyDescent="0.25">
      <c r="A114">
        <v>2236</v>
      </c>
      <c r="B114" t="s">
        <v>191</v>
      </c>
      <c r="C114" t="str">
        <f t="shared" si="1"/>
        <v>2236 Cerkvenjak</v>
      </c>
    </row>
    <row r="115" spans="1:3" x14ac:dyDescent="0.25">
      <c r="A115">
        <v>2241</v>
      </c>
      <c r="B115" t="s">
        <v>192</v>
      </c>
      <c r="C115" t="str">
        <f t="shared" si="1"/>
        <v>2241 Spodnji Duplek</v>
      </c>
    </row>
    <row r="116" spans="1:3" x14ac:dyDescent="0.25">
      <c r="A116">
        <v>2242</v>
      </c>
      <c r="B116" t="s">
        <v>193</v>
      </c>
      <c r="C116" t="str">
        <f t="shared" si="1"/>
        <v>2242 Zgornja Korena</v>
      </c>
    </row>
    <row r="117" spans="1:3" x14ac:dyDescent="0.25">
      <c r="A117">
        <v>2250</v>
      </c>
      <c r="B117" t="s">
        <v>194</v>
      </c>
      <c r="C117" t="str">
        <f t="shared" si="1"/>
        <v>2250 Ptuj</v>
      </c>
    </row>
    <row r="118" spans="1:3" x14ac:dyDescent="0.25">
      <c r="A118">
        <v>2252</v>
      </c>
      <c r="B118" t="s">
        <v>195</v>
      </c>
      <c r="C118" t="str">
        <f t="shared" si="1"/>
        <v>2252 Dornava</v>
      </c>
    </row>
    <row r="119" spans="1:3" x14ac:dyDescent="0.25">
      <c r="A119">
        <v>2253</v>
      </c>
      <c r="B119" t="s">
        <v>65</v>
      </c>
      <c r="C119" t="str">
        <f t="shared" si="1"/>
        <v>2253 Destrnik</v>
      </c>
    </row>
    <row r="120" spans="1:3" x14ac:dyDescent="0.25">
      <c r="A120">
        <v>2254</v>
      </c>
      <c r="B120" t="s">
        <v>196</v>
      </c>
      <c r="C120" t="str">
        <f t="shared" si="1"/>
        <v>2254 Trnovska vas</v>
      </c>
    </row>
    <row r="121" spans="1:3" x14ac:dyDescent="0.25">
      <c r="A121">
        <v>2255</v>
      </c>
      <c r="B121" t="s">
        <v>197</v>
      </c>
      <c r="C121" t="str">
        <f t="shared" si="1"/>
        <v>2255 Vitomarci</v>
      </c>
    </row>
    <row r="122" spans="1:3" x14ac:dyDescent="0.25">
      <c r="A122">
        <v>2256</v>
      </c>
      <c r="B122" t="s">
        <v>198</v>
      </c>
      <c r="C122" t="str">
        <f t="shared" si="1"/>
        <v>2256 Juršinci</v>
      </c>
    </row>
    <row r="123" spans="1:3" x14ac:dyDescent="0.25">
      <c r="A123">
        <v>2257</v>
      </c>
      <c r="B123" t="s">
        <v>199</v>
      </c>
      <c r="C123" t="str">
        <f t="shared" si="1"/>
        <v>2257 Polenšak</v>
      </c>
    </row>
    <row r="124" spans="1:3" x14ac:dyDescent="0.25">
      <c r="A124">
        <v>2258</v>
      </c>
      <c r="B124" t="s">
        <v>200</v>
      </c>
      <c r="C124" t="str">
        <f t="shared" si="1"/>
        <v>2258 Sveti Tomaž</v>
      </c>
    </row>
    <row r="125" spans="1:3" x14ac:dyDescent="0.25">
      <c r="A125">
        <v>2259</v>
      </c>
      <c r="B125" t="s">
        <v>201</v>
      </c>
      <c r="C125" t="str">
        <f t="shared" si="1"/>
        <v>2259 Ivanjkovci</v>
      </c>
    </row>
    <row r="126" spans="1:3" x14ac:dyDescent="0.25">
      <c r="A126">
        <v>2270</v>
      </c>
      <c r="B126" t="s">
        <v>202</v>
      </c>
      <c r="C126" t="str">
        <f t="shared" si="1"/>
        <v>2270 Ormož</v>
      </c>
    </row>
    <row r="127" spans="1:3" x14ac:dyDescent="0.25">
      <c r="A127">
        <v>2272</v>
      </c>
      <c r="B127" t="s">
        <v>203</v>
      </c>
      <c r="C127" t="str">
        <f t="shared" si="1"/>
        <v>2272 Gorišnica</v>
      </c>
    </row>
    <row r="128" spans="1:3" x14ac:dyDescent="0.25">
      <c r="A128">
        <v>2273</v>
      </c>
      <c r="B128" t="s">
        <v>204</v>
      </c>
      <c r="C128" t="str">
        <f t="shared" si="1"/>
        <v>2273 Podgorci</v>
      </c>
    </row>
    <row r="129" spans="1:3" x14ac:dyDescent="0.25">
      <c r="A129">
        <v>2274</v>
      </c>
      <c r="B129" t="s">
        <v>205</v>
      </c>
      <c r="C129" t="str">
        <f t="shared" si="1"/>
        <v>2274 Velika Nedelja</v>
      </c>
    </row>
    <row r="130" spans="1:3" x14ac:dyDescent="0.25">
      <c r="A130">
        <v>2275</v>
      </c>
      <c r="B130" t="s">
        <v>206</v>
      </c>
      <c r="C130" t="str">
        <f t="shared" si="1"/>
        <v>2275 Miklavž pri Ormožu</v>
      </c>
    </row>
    <row r="131" spans="1:3" x14ac:dyDescent="0.25">
      <c r="A131">
        <v>2276</v>
      </c>
      <c r="B131" t="s">
        <v>207</v>
      </c>
      <c r="C131" t="str">
        <f t="shared" ref="C131:C194" si="2">A131&amp;" "&amp;B131</f>
        <v>2276 Kog</v>
      </c>
    </row>
    <row r="132" spans="1:3" x14ac:dyDescent="0.25">
      <c r="A132">
        <v>2277</v>
      </c>
      <c r="B132" t="s">
        <v>208</v>
      </c>
      <c r="C132" t="str">
        <f t="shared" si="2"/>
        <v>2277 Središče ob Dravi</v>
      </c>
    </row>
    <row r="133" spans="1:3" x14ac:dyDescent="0.25">
      <c r="A133">
        <v>2281</v>
      </c>
      <c r="B133" t="s">
        <v>209</v>
      </c>
      <c r="C133" t="str">
        <f t="shared" si="2"/>
        <v>2281 Markovci</v>
      </c>
    </row>
    <row r="134" spans="1:3" x14ac:dyDescent="0.25">
      <c r="A134">
        <v>2282</v>
      </c>
      <c r="B134" t="s">
        <v>210</v>
      </c>
      <c r="C134" t="str">
        <f t="shared" si="2"/>
        <v>2282 Cirkulane</v>
      </c>
    </row>
    <row r="135" spans="1:3" x14ac:dyDescent="0.25">
      <c r="A135">
        <v>2283</v>
      </c>
      <c r="B135" t="s">
        <v>211</v>
      </c>
      <c r="C135" t="str">
        <f t="shared" si="2"/>
        <v>2283 Zavrč</v>
      </c>
    </row>
    <row r="136" spans="1:3" x14ac:dyDescent="0.25">
      <c r="A136">
        <v>2284</v>
      </c>
      <c r="B136" t="s">
        <v>212</v>
      </c>
      <c r="C136" t="str">
        <f t="shared" si="2"/>
        <v>2284 Videm pri Ptuju</v>
      </c>
    </row>
    <row r="137" spans="1:3" x14ac:dyDescent="0.25">
      <c r="A137">
        <v>2285</v>
      </c>
      <c r="B137" t="s">
        <v>213</v>
      </c>
      <c r="C137" t="str">
        <f t="shared" si="2"/>
        <v>2285 Zgornji Leskovec</v>
      </c>
    </row>
    <row r="138" spans="1:3" x14ac:dyDescent="0.25">
      <c r="A138">
        <v>2286</v>
      </c>
      <c r="B138" t="s">
        <v>214</v>
      </c>
      <c r="C138" t="str">
        <f t="shared" si="2"/>
        <v>2286 Podlehnik</v>
      </c>
    </row>
    <row r="139" spans="1:3" x14ac:dyDescent="0.25">
      <c r="A139">
        <v>2287</v>
      </c>
      <c r="B139" t="s">
        <v>215</v>
      </c>
      <c r="C139" t="str">
        <f t="shared" si="2"/>
        <v>2287 Žetale</v>
      </c>
    </row>
    <row r="140" spans="1:3" x14ac:dyDescent="0.25">
      <c r="A140">
        <v>2288</v>
      </c>
      <c r="B140" t="s">
        <v>216</v>
      </c>
      <c r="C140" t="str">
        <f t="shared" si="2"/>
        <v>2288 Hajdina</v>
      </c>
    </row>
    <row r="141" spans="1:3" x14ac:dyDescent="0.25">
      <c r="A141">
        <v>2289</v>
      </c>
      <c r="B141" t="s">
        <v>217</v>
      </c>
      <c r="C141" t="str">
        <f t="shared" si="2"/>
        <v>2289 Stoperce</v>
      </c>
    </row>
    <row r="142" spans="1:3" x14ac:dyDescent="0.25">
      <c r="A142">
        <v>2310</v>
      </c>
      <c r="B142" t="s">
        <v>218</v>
      </c>
      <c r="C142" t="str">
        <f t="shared" si="2"/>
        <v>2310 Slovenska Bistrica</v>
      </c>
    </row>
    <row r="143" spans="1:3" x14ac:dyDescent="0.25">
      <c r="A143">
        <v>2311</v>
      </c>
      <c r="B143" t="s">
        <v>219</v>
      </c>
      <c r="C143" t="str">
        <f t="shared" si="2"/>
        <v>2311 Hoče</v>
      </c>
    </row>
    <row r="144" spans="1:3" x14ac:dyDescent="0.25">
      <c r="A144">
        <v>2312</v>
      </c>
      <c r="B144" t="s">
        <v>220</v>
      </c>
      <c r="C144" t="str">
        <f t="shared" si="2"/>
        <v>2312 Orehova vas</v>
      </c>
    </row>
    <row r="145" spans="1:3" x14ac:dyDescent="0.25">
      <c r="A145">
        <v>2313</v>
      </c>
      <c r="B145" t="s">
        <v>221</v>
      </c>
      <c r="C145" t="str">
        <f t="shared" si="2"/>
        <v>2313 Fram</v>
      </c>
    </row>
    <row r="146" spans="1:3" x14ac:dyDescent="0.25">
      <c r="A146">
        <v>2314</v>
      </c>
      <c r="B146" t="s">
        <v>222</v>
      </c>
      <c r="C146" t="str">
        <f t="shared" si="2"/>
        <v>2314 Zgornja Polskava</v>
      </c>
    </row>
    <row r="147" spans="1:3" x14ac:dyDescent="0.25">
      <c r="A147">
        <v>2315</v>
      </c>
      <c r="B147" t="s">
        <v>223</v>
      </c>
      <c r="C147" t="str">
        <f t="shared" si="2"/>
        <v>2315 Šmartno na Pohorju</v>
      </c>
    </row>
    <row r="148" spans="1:3" x14ac:dyDescent="0.25">
      <c r="A148">
        <v>2316</v>
      </c>
      <c r="B148" t="s">
        <v>224</v>
      </c>
      <c r="C148" t="str">
        <f t="shared" si="2"/>
        <v>2316 Zgornja Ložnica</v>
      </c>
    </row>
    <row r="149" spans="1:3" x14ac:dyDescent="0.25">
      <c r="A149">
        <v>2317</v>
      </c>
      <c r="B149" t="s">
        <v>225</v>
      </c>
      <c r="C149" t="str">
        <f t="shared" si="2"/>
        <v>2317 Oplotnica</v>
      </c>
    </row>
    <row r="150" spans="1:3" x14ac:dyDescent="0.25">
      <c r="A150">
        <v>2318</v>
      </c>
      <c r="B150" t="s">
        <v>226</v>
      </c>
      <c r="C150" t="str">
        <f t="shared" si="2"/>
        <v>2318 Laporje</v>
      </c>
    </row>
    <row r="151" spans="1:3" x14ac:dyDescent="0.25">
      <c r="A151">
        <v>2319</v>
      </c>
      <c r="B151" t="s">
        <v>227</v>
      </c>
      <c r="C151" t="str">
        <f t="shared" si="2"/>
        <v>2319 Poljčane</v>
      </c>
    </row>
    <row r="152" spans="1:3" x14ac:dyDescent="0.25">
      <c r="A152">
        <v>2321</v>
      </c>
      <c r="B152" t="s">
        <v>228</v>
      </c>
      <c r="C152" t="str">
        <f t="shared" si="2"/>
        <v>2321 Makole</v>
      </c>
    </row>
    <row r="153" spans="1:3" x14ac:dyDescent="0.25">
      <c r="A153">
        <v>2322</v>
      </c>
      <c r="B153" t="s">
        <v>229</v>
      </c>
      <c r="C153" t="str">
        <f t="shared" si="2"/>
        <v>2322 Majšperk</v>
      </c>
    </row>
    <row r="154" spans="1:3" x14ac:dyDescent="0.25">
      <c r="A154">
        <v>2323</v>
      </c>
      <c r="B154" t="s">
        <v>230</v>
      </c>
      <c r="C154" t="str">
        <f t="shared" si="2"/>
        <v>2323 Ptujska Gora</v>
      </c>
    </row>
    <row r="155" spans="1:3" x14ac:dyDescent="0.25">
      <c r="A155">
        <v>2324</v>
      </c>
      <c r="B155" t="s">
        <v>231</v>
      </c>
      <c r="C155" t="str">
        <f t="shared" si="2"/>
        <v>2324 Lovrenc na Dravskem polju</v>
      </c>
    </row>
    <row r="156" spans="1:3" x14ac:dyDescent="0.25">
      <c r="A156">
        <v>2325</v>
      </c>
      <c r="B156" t="s">
        <v>232</v>
      </c>
      <c r="C156" t="str">
        <f t="shared" si="2"/>
        <v>2325 Kidričevo</v>
      </c>
    </row>
    <row r="157" spans="1:3" x14ac:dyDescent="0.25">
      <c r="A157">
        <v>2326</v>
      </c>
      <c r="B157" t="s">
        <v>233</v>
      </c>
      <c r="C157" t="str">
        <f t="shared" si="2"/>
        <v>2326 Cirkovce</v>
      </c>
    </row>
    <row r="158" spans="1:3" x14ac:dyDescent="0.25">
      <c r="A158">
        <v>2327</v>
      </c>
      <c r="B158" t="s">
        <v>234</v>
      </c>
      <c r="C158" t="str">
        <f t="shared" si="2"/>
        <v>2327 Rače</v>
      </c>
    </row>
    <row r="159" spans="1:3" x14ac:dyDescent="0.25">
      <c r="A159">
        <v>2331</v>
      </c>
      <c r="B159" t="s">
        <v>235</v>
      </c>
      <c r="C159" t="str">
        <f t="shared" si="2"/>
        <v>2331 Pragersko</v>
      </c>
    </row>
    <row r="160" spans="1:3" x14ac:dyDescent="0.25">
      <c r="A160">
        <v>2341</v>
      </c>
      <c r="B160" t="s">
        <v>236</v>
      </c>
      <c r="C160" t="str">
        <f t="shared" si="2"/>
        <v>2341 Limbuš</v>
      </c>
    </row>
    <row r="161" spans="1:3" x14ac:dyDescent="0.25">
      <c r="A161">
        <v>2342</v>
      </c>
      <c r="B161" t="s">
        <v>237</v>
      </c>
      <c r="C161" t="str">
        <f t="shared" si="2"/>
        <v>2342 Ruše</v>
      </c>
    </row>
    <row r="162" spans="1:3" x14ac:dyDescent="0.25">
      <c r="A162">
        <v>2343</v>
      </c>
      <c r="B162" t="s">
        <v>238</v>
      </c>
      <c r="C162" t="str">
        <f t="shared" si="2"/>
        <v>2343 Fala</v>
      </c>
    </row>
    <row r="163" spans="1:3" x14ac:dyDescent="0.25">
      <c r="A163">
        <v>2344</v>
      </c>
      <c r="B163" t="s">
        <v>239</v>
      </c>
      <c r="C163" t="str">
        <f t="shared" si="2"/>
        <v>2344 Lovrenc na Pohorju</v>
      </c>
    </row>
    <row r="164" spans="1:3" x14ac:dyDescent="0.25">
      <c r="A164">
        <v>2345</v>
      </c>
      <c r="B164" t="s">
        <v>240</v>
      </c>
      <c r="C164" t="str">
        <f t="shared" si="2"/>
        <v>2345 Bistrica ob Dravi</v>
      </c>
    </row>
    <row r="165" spans="1:3" x14ac:dyDescent="0.25">
      <c r="A165">
        <v>2351</v>
      </c>
      <c r="B165" t="s">
        <v>241</v>
      </c>
      <c r="C165" t="str">
        <f t="shared" si="2"/>
        <v>2351 Kamnica</v>
      </c>
    </row>
    <row r="166" spans="1:3" x14ac:dyDescent="0.25">
      <c r="A166">
        <v>2352</v>
      </c>
      <c r="B166" t="s">
        <v>242</v>
      </c>
      <c r="C166" t="str">
        <f t="shared" si="2"/>
        <v>2352 Selnica ob Dravi</v>
      </c>
    </row>
    <row r="167" spans="1:3" x14ac:dyDescent="0.25">
      <c r="A167">
        <v>2353</v>
      </c>
      <c r="B167" t="s">
        <v>243</v>
      </c>
      <c r="C167" t="str">
        <f t="shared" si="2"/>
        <v>2353 Sveti Duh na Ostrem Vrhu</v>
      </c>
    </row>
    <row r="168" spans="1:3" x14ac:dyDescent="0.25">
      <c r="A168">
        <v>2354</v>
      </c>
      <c r="B168" t="s">
        <v>244</v>
      </c>
      <c r="C168" t="str">
        <f t="shared" si="2"/>
        <v>2354 Bresternica</v>
      </c>
    </row>
    <row r="169" spans="1:3" x14ac:dyDescent="0.25">
      <c r="A169">
        <v>2360</v>
      </c>
      <c r="B169" t="s">
        <v>245</v>
      </c>
      <c r="C169" t="str">
        <f t="shared" si="2"/>
        <v>2360 Radlje ob Dravi</v>
      </c>
    </row>
    <row r="170" spans="1:3" x14ac:dyDescent="0.25">
      <c r="A170">
        <v>2361</v>
      </c>
      <c r="B170" t="s">
        <v>246</v>
      </c>
      <c r="C170" t="str">
        <f t="shared" si="2"/>
        <v>2361 Ožbalt</v>
      </c>
    </row>
    <row r="171" spans="1:3" x14ac:dyDescent="0.25">
      <c r="A171">
        <v>2362</v>
      </c>
      <c r="B171" t="s">
        <v>247</v>
      </c>
      <c r="C171" t="str">
        <f t="shared" si="2"/>
        <v>2362 Kapla</v>
      </c>
    </row>
    <row r="172" spans="1:3" x14ac:dyDescent="0.25">
      <c r="A172">
        <v>2363</v>
      </c>
      <c r="B172" t="s">
        <v>248</v>
      </c>
      <c r="C172" t="str">
        <f t="shared" si="2"/>
        <v>2363 Podvelka</v>
      </c>
    </row>
    <row r="173" spans="1:3" x14ac:dyDescent="0.25">
      <c r="A173">
        <v>2364</v>
      </c>
      <c r="B173" t="s">
        <v>249</v>
      </c>
      <c r="C173" t="str">
        <f t="shared" si="2"/>
        <v>2364 Ribnica na Pohorju</v>
      </c>
    </row>
    <row r="174" spans="1:3" x14ac:dyDescent="0.25">
      <c r="A174">
        <v>2365</v>
      </c>
      <c r="B174" t="s">
        <v>250</v>
      </c>
      <c r="C174" t="str">
        <f t="shared" si="2"/>
        <v>2365 Vuhred</v>
      </c>
    </row>
    <row r="175" spans="1:3" x14ac:dyDescent="0.25">
      <c r="A175">
        <v>2366</v>
      </c>
      <c r="B175" t="s">
        <v>251</v>
      </c>
      <c r="C175" t="str">
        <f t="shared" si="2"/>
        <v>2366 Muta</v>
      </c>
    </row>
    <row r="176" spans="1:3" x14ac:dyDescent="0.25">
      <c r="A176">
        <v>2367</v>
      </c>
      <c r="B176" t="s">
        <v>252</v>
      </c>
      <c r="C176" t="str">
        <f t="shared" si="2"/>
        <v>2367 Vuzenica</v>
      </c>
    </row>
    <row r="177" spans="1:3" x14ac:dyDescent="0.25">
      <c r="A177">
        <v>2370</v>
      </c>
      <c r="B177" t="s">
        <v>253</v>
      </c>
      <c r="C177" t="str">
        <f t="shared" si="2"/>
        <v>2370 Dravograd</v>
      </c>
    </row>
    <row r="178" spans="1:3" x14ac:dyDescent="0.25">
      <c r="A178">
        <v>2371</v>
      </c>
      <c r="B178" t="s">
        <v>254</v>
      </c>
      <c r="C178" t="str">
        <f t="shared" si="2"/>
        <v>2371 Trbonje</v>
      </c>
    </row>
    <row r="179" spans="1:3" x14ac:dyDescent="0.25">
      <c r="A179">
        <v>2372</v>
      </c>
      <c r="B179" t="s">
        <v>255</v>
      </c>
      <c r="C179" t="str">
        <f t="shared" si="2"/>
        <v>2372 Libeliče</v>
      </c>
    </row>
    <row r="180" spans="1:3" x14ac:dyDescent="0.25">
      <c r="A180">
        <v>2373</v>
      </c>
      <c r="B180" t="s">
        <v>256</v>
      </c>
      <c r="C180" t="str">
        <f t="shared" si="2"/>
        <v>2373 Šentjanž pri Dravogradu</v>
      </c>
    </row>
    <row r="181" spans="1:3" x14ac:dyDescent="0.25">
      <c r="A181">
        <v>2380</v>
      </c>
      <c r="B181" t="s">
        <v>257</v>
      </c>
      <c r="C181" t="str">
        <f t="shared" si="2"/>
        <v>2380 Slovenj Gradec</v>
      </c>
    </row>
    <row r="182" spans="1:3" x14ac:dyDescent="0.25">
      <c r="A182">
        <v>2381</v>
      </c>
      <c r="B182" t="s">
        <v>258</v>
      </c>
      <c r="C182" t="str">
        <f t="shared" si="2"/>
        <v>2381 Podgorje pri Slovenj Gradcu</v>
      </c>
    </row>
    <row r="183" spans="1:3" x14ac:dyDescent="0.25">
      <c r="A183">
        <v>2382</v>
      </c>
      <c r="B183" t="s">
        <v>259</v>
      </c>
      <c r="C183" t="str">
        <f t="shared" si="2"/>
        <v>2382 Mislinja</v>
      </c>
    </row>
    <row r="184" spans="1:3" x14ac:dyDescent="0.25">
      <c r="A184">
        <v>2383</v>
      </c>
      <c r="B184" t="s">
        <v>260</v>
      </c>
      <c r="C184" t="str">
        <f t="shared" si="2"/>
        <v>2383 Šmartno pri Slovenj Gradcu</v>
      </c>
    </row>
    <row r="185" spans="1:3" x14ac:dyDescent="0.25">
      <c r="A185">
        <v>2390</v>
      </c>
      <c r="B185" t="s">
        <v>261</v>
      </c>
      <c r="C185" t="str">
        <f t="shared" si="2"/>
        <v>2390 Ravne na Koroškem</v>
      </c>
    </row>
    <row r="186" spans="1:3" x14ac:dyDescent="0.25">
      <c r="A186">
        <v>2391</v>
      </c>
      <c r="B186" t="s">
        <v>262</v>
      </c>
      <c r="C186" t="str">
        <f t="shared" si="2"/>
        <v>2391 Prevalje</v>
      </c>
    </row>
    <row r="187" spans="1:3" x14ac:dyDescent="0.25">
      <c r="A187">
        <v>2392</v>
      </c>
      <c r="B187" t="s">
        <v>263</v>
      </c>
      <c r="C187" t="str">
        <f t="shared" si="2"/>
        <v>2392 Mežica</v>
      </c>
    </row>
    <row r="188" spans="1:3" x14ac:dyDescent="0.25">
      <c r="A188">
        <v>2393</v>
      </c>
      <c r="B188" t="s">
        <v>264</v>
      </c>
      <c r="C188" t="str">
        <f t="shared" si="2"/>
        <v>2393 Črna na Koroškem</v>
      </c>
    </row>
    <row r="189" spans="1:3" x14ac:dyDescent="0.25">
      <c r="A189">
        <v>2394</v>
      </c>
      <c r="B189" t="s">
        <v>265</v>
      </c>
      <c r="C189" t="str">
        <f t="shared" si="2"/>
        <v>2394 Kotlje</v>
      </c>
    </row>
    <row r="190" spans="1:3" x14ac:dyDescent="0.25">
      <c r="A190">
        <v>3000</v>
      </c>
      <c r="B190" t="s">
        <v>266</v>
      </c>
      <c r="C190" t="str">
        <f t="shared" si="2"/>
        <v xml:space="preserve">3000 Celje </v>
      </c>
    </row>
    <row r="191" spans="1:3" x14ac:dyDescent="0.25">
      <c r="A191">
        <v>3001</v>
      </c>
      <c r="B191" t="s">
        <v>267</v>
      </c>
      <c r="C191" t="str">
        <f t="shared" si="2"/>
        <v>3001 Celje - poštni predali</v>
      </c>
    </row>
    <row r="192" spans="1:3" x14ac:dyDescent="0.25">
      <c r="A192">
        <v>3201</v>
      </c>
      <c r="B192" t="s">
        <v>268</v>
      </c>
      <c r="C192" t="str">
        <f t="shared" si="2"/>
        <v>3201 Šmartno v Rožni dolini</v>
      </c>
    </row>
    <row r="193" spans="1:3" x14ac:dyDescent="0.25">
      <c r="A193">
        <v>3202</v>
      </c>
      <c r="B193" t="s">
        <v>269</v>
      </c>
      <c r="C193" t="str">
        <f t="shared" si="2"/>
        <v>3202 Ljubečna</v>
      </c>
    </row>
    <row r="194" spans="1:3" x14ac:dyDescent="0.25">
      <c r="A194">
        <v>3203</v>
      </c>
      <c r="B194" t="s">
        <v>270</v>
      </c>
      <c r="C194" t="str">
        <f t="shared" si="2"/>
        <v>3203 Nova Cerkev</v>
      </c>
    </row>
    <row r="195" spans="1:3" x14ac:dyDescent="0.25">
      <c r="A195">
        <v>3204</v>
      </c>
      <c r="B195" t="s">
        <v>271</v>
      </c>
      <c r="C195" t="str">
        <f t="shared" ref="C195:C258" si="3">A195&amp;" "&amp;B195</f>
        <v>3204 Dobrna</v>
      </c>
    </row>
    <row r="196" spans="1:3" x14ac:dyDescent="0.25">
      <c r="A196">
        <v>3205</v>
      </c>
      <c r="B196" t="s">
        <v>272</v>
      </c>
      <c r="C196" t="str">
        <f t="shared" si="3"/>
        <v>3205 Vitanje</v>
      </c>
    </row>
    <row r="197" spans="1:3" x14ac:dyDescent="0.25">
      <c r="A197">
        <v>3206</v>
      </c>
      <c r="B197" t="s">
        <v>273</v>
      </c>
      <c r="C197" t="str">
        <f t="shared" si="3"/>
        <v>3206 Stranice</v>
      </c>
    </row>
    <row r="198" spans="1:3" x14ac:dyDescent="0.25">
      <c r="A198">
        <v>3210</v>
      </c>
      <c r="B198" t="s">
        <v>274</v>
      </c>
      <c r="C198" t="str">
        <f t="shared" si="3"/>
        <v>3210 Slovenske Konjice</v>
      </c>
    </row>
    <row r="199" spans="1:3" x14ac:dyDescent="0.25">
      <c r="A199">
        <v>3211</v>
      </c>
      <c r="B199" t="s">
        <v>275</v>
      </c>
      <c r="C199" t="str">
        <f t="shared" si="3"/>
        <v>3211 Škofja vas</v>
      </c>
    </row>
    <row r="200" spans="1:3" x14ac:dyDescent="0.25">
      <c r="A200">
        <v>3212</v>
      </c>
      <c r="B200" t="s">
        <v>276</v>
      </c>
      <c r="C200" t="str">
        <f t="shared" si="3"/>
        <v>3212 Vojnik</v>
      </c>
    </row>
    <row r="201" spans="1:3" x14ac:dyDescent="0.25">
      <c r="A201">
        <v>3213</v>
      </c>
      <c r="B201" t="s">
        <v>277</v>
      </c>
      <c r="C201" t="str">
        <f t="shared" si="3"/>
        <v>3213 Frankolovo</v>
      </c>
    </row>
    <row r="202" spans="1:3" x14ac:dyDescent="0.25">
      <c r="A202">
        <v>3214</v>
      </c>
      <c r="B202" t="s">
        <v>278</v>
      </c>
      <c r="C202" t="str">
        <f t="shared" si="3"/>
        <v>3214 Zreče</v>
      </c>
    </row>
    <row r="203" spans="1:3" x14ac:dyDescent="0.25">
      <c r="A203">
        <v>3215</v>
      </c>
      <c r="B203" t="s">
        <v>279</v>
      </c>
      <c r="C203" t="str">
        <f t="shared" si="3"/>
        <v>3215 Loče</v>
      </c>
    </row>
    <row r="204" spans="1:3" x14ac:dyDescent="0.25">
      <c r="A204">
        <v>3220</v>
      </c>
      <c r="B204" t="s">
        <v>280</v>
      </c>
      <c r="C204" t="str">
        <f t="shared" si="3"/>
        <v>3220 Štore</v>
      </c>
    </row>
    <row r="205" spans="1:3" x14ac:dyDescent="0.25">
      <c r="A205">
        <v>3221</v>
      </c>
      <c r="B205" t="s">
        <v>281</v>
      </c>
      <c r="C205" t="str">
        <f t="shared" si="3"/>
        <v>3221 Teharje</v>
      </c>
    </row>
    <row r="206" spans="1:3" x14ac:dyDescent="0.25">
      <c r="A206">
        <v>3222</v>
      </c>
      <c r="B206" t="s">
        <v>282</v>
      </c>
      <c r="C206" t="str">
        <f t="shared" si="3"/>
        <v>3222 Dramlje</v>
      </c>
    </row>
    <row r="207" spans="1:3" x14ac:dyDescent="0.25">
      <c r="A207">
        <v>3223</v>
      </c>
      <c r="B207" t="s">
        <v>283</v>
      </c>
      <c r="C207" t="str">
        <f t="shared" si="3"/>
        <v>3223 Loka pri Žusmu</v>
      </c>
    </row>
    <row r="208" spans="1:3" x14ac:dyDescent="0.25">
      <c r="A208">
        <v>3224</v>
      </c>
      <c r="B208" t="s">
        <v>284</v>
      </c>
      <c r="C208" t="str">
        <f t="shared" si="3"/>
        <v>3224 Dobje pri Planini</v>
      </c>
    </row>
    <row r="209" spans="1:3" x14ac:dyDescent="0.25">
      <c r="A209">
        <v>3225</v>
      </c>
      <c r="B209" t="s">
        <v>285</v>
      </c>
      <c r="C209" t="str">
        <f t="shared" si="3"/>
        <v>3225 Planina pri Sevnici</v>
      </c>
    </row>
    <row r="210" spans="1:3" x14ac:dyDescent="0.25">
      <c r="A210">
        <v>3230</v>
      </c>
      <c r="B210" t="s">
        <v>286</v>
      </c>
      <c r="C210" t="str">
        <f t="shared" si="3"/>
        <v>3230 Šentjur</v>
      </c>
    </row>
    <row r="211" spans="1:3" x14ac:dyDescent="0.25">
      <c r="A211">
        <v>3231</v>
      </c>
      <c r="B211" t="s">
        <v>287</v>
      </c>
      <c r="C211" t="str">
        <f t="shared" si="3"/>
        <v>3231 Grobelno</v>
      </c>
    </row>
    <row r="212" spans="1:3" x14ac:dyDescent="0.25">
      <c r="A212">
        <v>3232</v>
      </c>
      <c r="B212" t="s">
        <v>288</v>
      </c>
      <c r="C212" t="str">
        <f t="shared" si="3"/>
        <v>3232 Ponikva</v>
      </c>
    </row>
    <row r="213" spans="1:3" x14ac:dyDescent="0.25">
      <c r="A213">
        <v>3233</v>
      </c>
      <c r="B213" t="s">
        <v>289</v>
      </c>
      <c r="C213" t="str">
        <f t="shared" si="3"/>
        <v>3233 Kalobje</v>
      </c>
    </row>
    <row r="214" spans="1:3" x14ac:dyDescent="0.25">
      <c r="A214">
        <v>3240</v>
      </c>
      <c r="B214" t="s">
        <v>290</v>
      </c>
      <c r="C214" t="str">
        <f t="shared" si="3"/>
        <v>3240 Šmarje pri Jelšah</v>
      </c>
    </row>
    <row r="215" spans="1:3" x14ac:dyDescent="0.25">
      <c r="A215">
        <v>3241</v>
      </c>
      <c r="B215" t="s">
        <v>291</v>
      </c>
      <c r="C215" t="str">
        <f t="shared" si="3"/>
        <v>3241 Podplat</v>
      </c>
    </row>
    <row r="216" spans="1:3" x14ac:dyDescent="0.25">
      <c r="A216">
        <v>3250</v>
      </c>
      <c r="B216" t="s">
        <v>292</v>
      </c>
      <c r="C216" t="str">
        <f t="shared" si="3"/>
        <v>3250 Rogaška Slatina</v>
      </c>
    </row>
    <row r="217" spans="1:3" x14ac:dyDescent="0.25">
      <c r="A217">
        <v>3252</v>
      </c>
      <c r="B217" t="s">
        <v>293</v>
      </c>
      <c r="C217" t="str">
        <f t="shared" si="3"/>
        <v>3252 Rogatec</v>
      </c>
    </row>
    <row r="218" spans="1:3" x14ac:dyDescent="0.25">
      <c r="A218">
        <v>3253</v>
      </c>
      <c r="B218" t="s">
        <v>294</v>
      </c>
      <c r="C218" t="str">
        <f t="shared" si="3"/>
        <v>3253 Pristava pri Mestinju</v>
      </c>
    </row>
    <row r="219" spans="1:3" x14ac:dyDescent="0.25">
      <c r="A219">
        <v>3254</v>
      </c>
      <c r="B219" t="s">
        <v>295</v>
      </c>
      <c r="C219" t="str">
        <f t="shared" si="3"/>
        <v>3254 Podčetrtek</v>
      </c>
    </row>
    <row r="220" spans="1:3" x14ac:dyDescent="0.25">
      <c r="A220">
        <v>3255</v>
      </c>
      <c r="B220" t="s">
        <v>296</v>
      </c>
      <c r="C220" t="str">
        <f t="shared" si="3"/>
        <v>3255 Buče</v>
      </c>
    </row>
    <row r="221" spans="1:3" x14ac:dyDescent="0.25">
      <c r="A221">
        <v>3256</v>
      </c>
      <c r="B221" t="s">
        <v>297</v>
      </c>
      <c r="C221" t="str">
        <f t="shared" si="3"/>
        <v>3256 Bistrica ob Sotli</v>
      </c>
    </row>
    <row r="222" spans="1:3" x14ac:dyDescent="0.25">
      <c r="A222">
        <v>3257</v>
      </c>
      <c r="B222" t="s">
        <v>298</v>
      </c>
      <c r="C222" t="str">
        <f t="shared" si="3"/>
        <v>3257 Podsreda</v>
      </c>
    </row>
    <row r="223" spans="1:3" x14ac:dyDescent="0.25">
      <c r="A223">
        <v>3260</v>
      </c>
      <c r="B223" t="s">
        <v>299</v>
      </c>
      <c r="C223" t="str">
        <f t="shared" si="3"/>
        <v>3260 Kozje</v>
      </c>
    </row>
    <row r="224" spans="1:3" x14ac:dyDescent="0.25">
      <c r="A224">
        <v>3261</v>
      </c>
      <c r="B224" t="s">
        <v>300</v>
      </c>
      <c r="C224" t="str">
        <f t="shared" si="3"/>
        <v>3261 Lesično</v>
      </c>
    </row>
    <row r="225" spans="1:3" x14ac:dyDescent="0.25">
      <c r="A225">
        <v>3262</v>
      </c>
      <c r="B225" t="s">
        <v>301</v>
      </c>
      <c r="C225" t="str">
        <f t="shared" si="3"/>
        <v>3262 Prevorje</v>
      </c>
    </row>
    <row r="226" spans="1:3" x14ac:dyDescent="0.25">
      <c r="A226">
        <v>3263</v>
      </c>
      <c r="B226" t="s">
        <v>302</v>
      </c>
      <c r="C226" t="str">
        <f t="shared" si="3"/>
        <v>3263 Gorica pri Slivnici</v>
      </c>
    </row>
    <row r="227" spans="1:3" x14ac:dyDescent="0.25">
      <c r="A227">
        <v>3264</v>
      </c>
      <c r="B227" t="s">
        <v>303</v>
      </c>
      <c r="C227" t="str">
        <f t="shared" si="3"/>
        <v>3264 Sveti Štefan</v>
      </c>
    </row>
    <row r="228" spans="1:3" x14ac:dyDescent="0.25">
      <c r="A228">
        <v>3270</v>
      </c>
      <c r="B228" t="s">
        <v>304</v>
      </c>
      <c r="C228" t="str">
        <f t="shared" si="3"/>
        <v>3270 Laško</v>
      </c>
    </row>
    <row r="229" spans="1:3" x14ac:dyDescent="0.25">
      <c r="A229">
        <v>3271</v>
      </c>
      <c r="B229" t="s">
        <v>305</v>
      </c>
      <c r="C229" t="str">
        <f t="shared" si="3"/>
        <v>3271 Šentrupert</v>
      </c>
    </row>
    <row r="230" spans="1:3" x14ac:dyDescent="0.25">
      <c r="A230">
        <v>3272</v>
      </c>
      <c r="B230" t="s">
        <v>306</v>
      </c>
      <c r="C230" t="str">
        <f t="shared" si="3"/>
        <v>3272 Rimske Toplice</v>
      </c>
    </row>
    <row r="231" spans="1:3" x14ac:dyDescent="0.25">
      <c r="A231">
        <v>3273</v>
      </c>
      <c r="B231" t="s">
        <v>307</v>
      </c>
      <c r="C231" t="str">
        <f t="shared" si="3"/>
        <v>3273 Jurklošter</v>
      </c>
    </row>
    <row r="232" spans="1:3" x14ac:dyDescent="0.25">
      <c r="A232">
        <v>3301</v>
      </c>
      <c r="B232" t="s">
        <v>308</v>
      </c>
      <c r="C232" t="str">
        <f t="shared" si="3"/>
        <v>3301 Petrovče</v>
      </c>
    </row>
    <row r="233" spans="1:3" x14ac:dyDescent="0.25">
      <c r="A233">
        <v>3302</v>
      </c>
      <c r="B233" t="s">
        <v>309</v>
      </c>
      <c r="C233" t="str">
        <f t="shared" si="3"/>
        <v>3302 Griže</v>
      </c>
    </row>
    <row r="234" spans="1:3" x14ac:dyDescent="0.25">
      <c r="A234">
        <v>3303</v>
      </c>
      <c r="B234" t="s">
        <v>310</v>
      </c>
      <c r="C234" t="str">
        <f t="shared" si="3"/>
        <v>3303 Gomilsko</v>
      </c>
    </row>
    <row r="235" spans="1:3" x14ac:dyDescent="0.25">
      <c r="A235">
        <v>3304</v>
      </c>
      <c r="B235" t="s">
        <v>311</v>
      </c>
      <c r="C235" t="str">
        <f t="shared" si="3"/>
        <v>3304 Tabor</v>
      </c>
    </row>
    <row r="236" spans="1:3" x14ac:dyDescent="0.25">
      <c r="A236">
        <v>3305</v>
      </c>
      <c r="B236" t="s">
        <v>312</v>
      </c>
      <c r="C236" t="str">
        <f t="shared" si="3"/>
        <v>3305 Vransko</v>
      </c>
    </row>
    <row r="237" spans="1:3" x14ac:dyDescent="0.25">
      <c r="A237">
        <v>3310</v>
      </c>
      <c r="B237" t="s">
        <v>313</v>
      </c>
      <c r="C237" t="str">
        <f t="shared" si="3"/>
        <v>3310 Žalec</v>
      </c>
    </row>
    <row r="238" spans="1:3" x14ac:dyDescent="0.25">
      <c r="A238">
        <v>3311</v>
      </c>
      <c r="B238" t="s">
        <v>314</v>
      </c>
      <c r="C238" t="str">
        <f t="shared" si="3"/>
        <v>3311 Šempeter v Savinjski dolini</v>
      </c>
    </row>
    <row r="239" spans="1:3" x14ac:dyDescent="0.25">
      <c r="A239">
        <v>3312</v>
      </c>
      <c r="B239" t="s">
        <v>315</v>
      </c>
      <c r="C239" t="str">
        <f t="shared" si="3"/>
        <v>3312 Prebold</v>
      </c>
    </row>
    <row r="240" spans="1:3" x14ac:dyDescent="0.25">
      <c r="A240">
        <v>3313</v>
      </c>
      <c r="B240" t="s">
        <v>316</v>
      </c>
      <c r="C240" t="str">
        <f t="shared" si="3"/>
        <v>3313 Polzela</v>
      </c>
    </row>
    <row r="241" spans="1:3" x14ac:dyDescent="0.25">
      <c r="A241">
        <v>3314</v>
      </c>
      <c r="B241" t="s">
        <v>317</v>
      </c>
      <c r="C241" t="str">
        <f t="shared" si="3"/>
        <v>3314 Braslovče</v>
      </c>
    </row>
    <row r="242" spans="1:3" x14ac:dyDescent="0.25">
      <c r="A242">
        <v>3320</v>
      </c>
      <c r="B242" t="s">
        <v>318</v>
      </c>
      <c r="C242" t="str">
        <f t="shared" si="3"/>
        <v xml:space="preserve">3320 Velenje </v>
      </c>
    </row>
    <row r="243" spans="1:3" x14ac:dyDescent="0.25">
      <c r="A243">
        <v>3322</v>
      </c>
      <c r="B243" t="s">
        <v>319</v>
      </c>
      <c r="C243" t="str">
        <f t="shared" si="3"/>
        <v>3322 Velenje - poštni predali</v>
      </c>
    </row>
    <row r="244" spans="1:3" x14ac:dyDescent="0.25">
      <c r="A244">
        <v>3325</v>
      </c>
      <c r="B244" t="s">
        <v>320</v>
      </c>
      <c r="C244" t="str">
        <f t="shared" si="3"/>
        <v>3325 Šoštanj</v>
      </c>
    </row>
    <row r="245" spans="1:3" x14ac:dyDescent="0.25">
      <c r="A245">
        <v>3326</v>
      </c>
      <c r="B245" t="s">
        <v>321</v>
      </c>
      <c r="C245" t="str">
        <f t="shared" si="3"/>
        <v>3326 Topolšica</v>
      </c>
    </row>
    <row r="246" spans="1:3" x14ac:dyDescent="0.25">
      <c r="A246">
        <v>3327</v>
      </c>
      <c r="B246" t="s">
        <v>322</v>
      </c>
      <c r="C246" t="str">
        <f t="shared" si="3"/>
        <v>3327 Šmartno ob Paki</v>
      </c>
    </row>
    <row r="247" spans="1:3" x14ac:dyDescent="0.25">
      <c r="A247">
        <v>3330</v>
      </c>
      <c r="B247" t="s">
        <v>323</v>
      </c>
      <c r="C247" t="str">
        <f t="shared" si="3"/>
        <v>3330 Mozirje</v>
      </c>
    </row>
    <row r="248" spans="1:3" x14ac:dyDescent="0.25">
      <c r="A248">
        <v>3331</v>
      </c>
      <c r="B248" t="s">
        <v>324</v>
      </c>
      <c r="C248" t="str">
        <f t="shared" si="3"/>
        <v>3331 Nazarje</v>
      </c>
    </row>
    <row r="249" spans="1:3" x14ac:dyDescent="0.25">
      <c r="A249">
        <v>3332</v>
      </c>
      <c r="B249" t="s">
        <v>325</v>
      </c>
      <c r="C249" t="str">
        <f t="shared" si="3"/>
        <v>3332 Rečica ob Savinji</v>
      </c>
    </row>
    <row r="250" spans="1:3" x14ac:dyDescent="0.25">
      <c r="A250">
        <v>3333</v>
      </c>
      <c r="B250" t="s">
        <v>326</v>
      </c>
      <c r="C250" t="str">
        <f t="shared" si="3"/>
        <v>3333 Ljubno ob Savinji</v>
      </c>
    </row>
    <row r="251" spans="1:3" x14ac:dyDescent="0.25">
      <c r="A251">
        <v>3334</v>
      </c>
      <c r="B251" t="s">
        <v>327</v>
      </c>
      <c r="C251" t="str">
        <f t="shared" si="3"/>
        <v>3334 Luče</v>
      </c>
    </row>
    <row r="252" spans="1:3" x14ac:dyDescent="0.25">
      <c r="A252">
        <v>3335</v>
      </c>
      <c r="B252" t="s">
        <v>328</v>
      </c>
      <c r="C252" t="str">
        <f t="shared" si="3"/>
        <v>3335 Solčava</v>
      </c>
    </row>
    <row r="253" spans="1:3" x14ac:dyDescent="0.25">
      <c r="A253">
        <v>3341</v>
      </c>
      <c r="B253" t="s">
        <v>329</v>
      </c>
      <c r="C253" t="str">
        <f t="shared" si="3"/>
        <v>3341 Šmartno ob Dreti</v>
      </c>
    </row>
    <row r="254" spans="1:3" x14ac:dyDescent="0.25">
      <c r="A254">
        <v>3342</v>
      </c>
      <c r="B254" t="s">
        <v>330</v>
      </c>
      <c r="C254" t="str">
        <f t="shared" si="3"/>
        <v>3342 Gornji Grad</v>
      </c>
    </row>
    <row r="255" spans="1:3" x14ac:dyDescent="0.25">
      <c r="A255">
        <v>4000</v>
      </c>
      <c r="B255" t="s">
        <v>331</v>
      </c>
      <c r="C255" t="str">
        <f t="shared" si="3"/>
        <v xml:space="preserve">4000 Kranj </v>
      </c>
    </row>
    <row r="256" spans="1:3" x14ac:dyDescent="0.25">
      <c r="A256">
        <v>4001</v>
      </c>
      <c r="B256" t="s">
        <v>332</v>
      </c>
      <c r="C256" t="str">
        <f t="shared" si="3"/>
        <v>4001 Kranj - poštni predali</v>
      </c>
    </row>
    <row r="257" spans="1:3" x14ac:dyDescent="0.25">
      <c r="A257">
        <v>4201</v>
      </c>
      <c r="B257" t="s">
        <v>333</v>
      </c>
      <c r="C257" t="str">
        <f t="shared" si="3"/>
        <v>4201 Zgornja Besnica</v>
      </c>
    </row>
    <row r="258" spans="1:3" x14ac:dyDescent="0.25">
      <c r="A258">
        <v>4202</v>
      </c>
      <c r="B258" t="s">
        <v>334</v>
      </c>
      <c r="C258" t="str">
        <f t="shared" si="3"/>
        <v>4202 Naklo</v>
      </c>
    </row>
    <row r="259" spans="1:3" x14ac:dyDescent="0.25">
      <c r="A259">
        <v>4203</v>
      </c>
      <c r="B259" t="s">
        <v>335</v>
      </c>
      <c r="C259" t="str">
        <f t="shared" ref="C259:C322" si="4">A259&amp;" "&amp;B259</f>
        <v>4203 Duplje</v>
      </c>
    </row>
    <row r="260" spans="1:3" x14ac:dyDescent="0.25">
      <c r="A260">
        <v>4204</v>
      </c>
      <c r="B260" t="s">
        <v>336</v>
      </c>
      <c r="C260" t="str">
        <f t="shared" si="4"/>
        <v>4204 Golnik</v>
      </c>
    </row>
    <row r="261" spans="1:3" x14ac:dyDescent="0.25">
      <c r="A261">
        <v>4205</v>
      </c>
      <c r="B261" t="s">
        <v>337</v>
      </c>
      <c r="C261" t="str">
        <f t="shared" si="4"/>
        <v>4205 Preddvor</v>
      </c>
    </row>
    <row r="262" spans="1:3" x14ac:dyDescent="0.25">
      <c r="A262">
        <v>4206</v>
      </c>
      <c r="B262" t="s">
        <v>338</v>
      </c>
      <c r="C262" t="str">
        <f t="shared" si="4"/>
        <v>4206 Zgornje Jezersko</v>
      </c>
    </row>
    <row r="263" spans="1:3" x14ac:dyDescent="0.25">
      <c r="A263">
        <v>4207</v>
      </c>
      <c r="B263" t="s">
        <v>339</v>
      </c>
      <c r="C263" t="str">
        <f t="shared" si="4"/>
        <v>4207 Cerklje na Gorenjskem</v>
      </c>
    </row>
    <row r="264" spans="1:3" x14ac:dyDescent="0.25">
      <c r="A264">
        <v>4208</v>
      </c>
      <c r="B264" t="s">
        <v>340</v>
      </c>
      <c r="C264" t="str">
        <f t="shared" si="4"/>
        <v>4208 Šenčur</v>
      </c>
    </row>
    <row r="265" spans="1:3" x14ac:dyDescent="0.25">
      <c r="A265">
        <v>4209</v>
      </c>
      <c r="B265" t="s">
        <v>341</v>
      </c>
      <c r="C265" t="str">
        <f t="shared" si="4"/>
        <v>4209 Žabnica</v>
      </c>
    </row>
    <row r="266" spans="1:3" x14ac:dyDescent="0.25">
      <c r="A266">
        <v>4210</v>
      </c>
      <c r="B266" t="s">
        <v>342</v>
      </c>
      <c r="C266" t="str">
        <f t="shared" si="4"/>
        <v>4210 Brnik - Aerodrom</v>
      </c>
    </row>
    <row r="267" spans="1:3" x14ac:dyDescent="0.25">
      <c r="A267">
        <v>4211</v>
      </c>
      <c r="B267" t="s">
        <v>343</v>
      </c>
      <c r="C267" t="str">
        <f t="shared" si="4"/>
        <v>4211 Mavčiče</v>
      </c>
    </row>
    <row r="268" spans="1:3" x14ac:dyDescent="0.25">
      <c r="A268">
        <v>4212</v>
      </c>
      <c r="B268" t="s">
        <v>344</v>
      </c>
      <c r="C268" t="str">
        <f t="shared" si="4"/>
        <v>4212 Visoko</v>
      </c>
    </row>
    <row r="269" spans="1:3" x14ac:dyDescent="0.25">
      <c r="A269">
        <v>4220</v>
      </c>
      <c r="B269" t="s">
        <v>345</v>
      </c>
      <c r="C269" t="str">
        <f t="shared" si="4"/>
        <v>4220 Škofja Loka</v>
      </c>
    </row>
    <row r="270" spans="1:3" x14ac:dyDescent="0.25">
      <c r="A270">
        <v>4223</v>
      </c>
      <c r="B270" t="s">
        <v>346</v>
      </c>
      <c r="C270" t="str">
        <f t="shared" si="4"/>
        <v>4223 Poljane nad Škofjo Loko</v>
      </c>
    </row>
    <row r="271" spans="1:3" x14ac:dyDescent="0.25">
      <c r="A271">
        <v>4224</v>
      </c>
      <c r="B271" t="s">
        <v>347</v>
      </c>
      <c r="C271" t="str">
        <f t="shared" si="4"/>
        <v>4224 Gorenja vas</v>
      </c>
    </row>
    <row r="272" spans="1:3" x14ac:dyDescent="0.25">
      <c r="A272">
        <v>4225</v>
      </c>
      <c r="B272" t="s">
        <v>348</v>
      </c>
      <c r="C272" t="str">
        <f t="shared" si="4"/>
        <v>4225 Sovodenj</v>
      </c>
    </row>
    <row r="273" spans="1:3" x14ac:dyDescent="0.25">
      <c r="A273">
        <v>4226</v>
      </c>
      <c r="B273" t="s">
        <v>349</v>
      </c>
      <c r="C273" t="str">
        <f t="shared" si="4"/>
        <v>4226 Žiri</v>
      </c>
    </row>
    <row r="274" spans="1:3" x14ac:dyDescent="0.25">
      <c r="A274">
        <v>4227</v>
      </c>
      <c r="B274" t="s">
        <v>350</v>
      </c>
      <c r="C274" t="str">
        <f t="shared" si="4"/>
        <v>4227 Selca</v>
      </c>
    </row>
    <row r="275" spans="1:3" x14ac:dyDescent="0.25">
      <c r="A275">
        <v>4228</v>
      </c>
      <c r="B275" t="s">
        <v>351</v>
      </c>
      <c r="C275" t="str">
        <f t="shared" si="4"/>
        <v>4228 Železniki</v>
      </c>
    </row>
    <row r="276" spans="1:3" x14ac:dyDescent="0.25">
      <c r="A276">
        <v>4229</v>
      </c>
      <c r="B276" t="s">
        <v>352</v>
      </c>
      <c r="C276" t="str">
        <f t="shared" si="4"/>
        <v>4229 Sorica</v>
      </c>
    </row>
    <row r="277" spans="1:3" x14ac:dyDescent="0.25">
      <c r="A277">
        <v>4240</v>
      </c>
      <c r="B277" t="s">
        <v>353</v>
      </c>
      <c r="C277" t="str">
        <f t="shared" si="4"/>
        <v>4240 Radovljica</v>
      </c>
    </row>
    <row r="278" spans="1:3" x14ac:dyDescent="0.25">
      <c r="A278">
        <v>4243</v>
      </c>
      <c r="B278" t="s">
        <v>354</v>
      </c>
      <c r="C278" t="str">
        <f t="shared" si="4"/>
        <v>4243 Brezje</v>
      </c>
    </row>
    <row r="279" spans="1:3" x14ac:dyDescent="0.25">
      <c r="A279">
        <v>4244</v>
      </c>
      <c r="B279" t="s">
        <v>355</v>
      </c>
      <c r="C279" t="str">
        <f t="shared" si="4"/>
        <v>4244 Podnart</v>
      </c>
    </row>
    <row r="280" spans="1:3" x14ac:dyDescent="0.25">
      <c r="A280">
        <v>4245</v>
      </c>
      <c r="B280" t="s">
        <v>356</v>
      </c>
      <c r="C280" t="str">
        <f t="shared" si="4"/>
        <v>4245 Kropa</v>
      </c>
    </row>
    <row r="281" spans="1:3" x14ac:dyDescent="0.25">
      <c r="A281">
        <v>4246</v>
      </c>
      <c r="B281" t="s">
        <v>357</v>
      </c>
      <c r="C281" t="str">
        <f t="shared" si="4"/>
        <v>4246 Kamna Gorica</v>
      </c>
    </row>
    <row r="282" spans="1:3" x14ac:dyDescent="0.25">
      <c r="A282">
        <v>4247</v>
      </c>
      <c r="B282" t="s">
        <v>358</v>
      </c>
      <c r="C282" t="str">
        <f t="shared" si="4"/>
        <v>4247 Zgornje Gorje</v>
      </c>
    </row>
    <row r="283" spans="1:3" x14ac:dyDescent="0.25">
      <c r="A283">
        <v>4248</v>
      </c>
      <c r="B283" t="s">
        <v>359</v>
      </c>
      <c r="C283" t="str">
        <f t="shared" si="4"/>
        <v>4248 Lesce</v>
      </c>
    </row>
    <row r="284" spans="1:3" x14ac:dyDescent="0.25">
      <c r="A284">
        <v>4260</v>
      </c>
      <c r="B284" t="s">
        <v>360</v>
      </c>
      <c r="C284" t="str">
        <f t="shared" si="4"/>
        <v>4260 Bled</v>
      </c>
    </row>
    <row r="285" spans="1:3" x14ac:dyDescent="0.25">
      <c r="A285">
        <v>4263</v>
      </c>
      <c r="B285" t="s">
        <v>361</v>
      </c>
      <c r="C285" t="str">
        <f t="shared" si="4"/>
        <v>4263 Bohinjska Bela</v>
      </c>
    </row>
    <row r="286" spans="1:3" x14ac:dyDescent="0.25">
      <c r="A286">
        <v>4264</v>
      </c>
      <c r="B286" t="s">
        <v>362</v>
      </c>
      <c r="C286" t="str">
        <f t="shared" si="4"/>
        <v>4264 Bohinjska Bistrica</v>
      </c>
    </row>
    <row r="287" spans="1:3" x14ac:dyDescent="0.25">
      <c r="A287">
        <v>4265</v>
      </c>
      <c r="B287" t="s">
        <v>363</v>
      </c>
      <c r="C287" t="str">
        <f t="shared" si="4"/>
        <v>4265 Bohinjsko jezero</v>
      </c>
    </row>
    <row r="288" spans="1:3" x14ac:dyDescent="0.25">
      <c r="A288">
        <v>4267</v>
      </c>
      <c r="B288" t="s">
        <v>364</v>
      </c>
      <c r="C288" t="str">
        <f t="shared" si="4"/>
        <v>4267 Srednja vas v Bohinju</v>
      </c>
    </row>
    <row r="289" spans="1:3" x14ac:dyDescent="0.25">
      <c r="A289">
        <v>4270</v>
      </c>
      <c r="B289" t="s">
        <v>365</v>
      </c>
      <c r="C289" t="str">
        <f t="shared" si="4"/>
        <v>4270 Jesenice</v>
      </c>
    </row>
    <row r="290" spans="1:3" x14ac:dyDescent="0.25">
      <c r="A290">
        <v>4273</v>
      </c>
      <c r="B290" t="s">
        <v>366</v>
      </c>
      <c r="C290" t="str">
        <f t="shared" si="4"/>
        <v>4273 Blejska Dobrava</v>
      </c>
    </row>
    <row r="291" spans="1:3" x14ac:dyDescent="0.25">
      <c r="A291">
        <v>4274</v>
      </c>
      <c r="B291" t="s">
        <v>367</v>
      </c>
      <c r="C291" t="str">
        <f t="shared" si="4"/>
        <v>4274 Žirovnica</v>
      </c>
    </row>
    <row r="292" spans="1:3" x14ac:dyDescent="0.25">
      <c r="A292">
        <v>4275</v>
      </c>
      <c r="B292" t="s">
        <v>368</v>
      </c>
      <c r="C292" t="str">
        <f t="shared" si="4"/>
        <v>4275 Begunje na Gorenjskem</v>
      </c>
    </row>
    <row r="293" spans="1:3" x14ac:dyDescent="0.25">
      <c r="A293">
        <v>4276</v>
      </c>
      <c r="B293" t="s">
        <v>369</v>
      </c>
      <c r="C293" t="str">
        <f t="shared" si="4"/>
        <v>4276 Hrušica</v>
      </c>
    </row>
    <row r="294" spans="1:3" x14ac:dyDescent="0.25">
      <c r="A294">
        <v>4280</v>
      </c>
      <c r="B294" t="s">
        <v>370</v>
      </c>
      <c r="C294" t="str">
        <f t="shared" si="4"/>
        <v>4280 Kranjska Gora</v>
      </c>
    </row>
    <row r="295" spans="1:3" x14ac:dyDescent="0.25">
      <c r="A295">
        <v>4281</v>
      </c>
      <c r="B295" t="s">
        <v>371</v>
      </c>
      <c r="C295" t="str">
        <f t="shared" si="4"/>
        <v>4281 Mojstrana</v>
      </c>
    </row>
    <row r="296" spans="1:3" x14ac:dyDescent="0.25">
      <c r="A296">
        <v>4282</v>
      </c>
      <c r="B296" t="s">
        <v>372</v>
      </c>
      <c r="C296" t="str">
        <f t="shared" si="4"/>
        <v>4282 Gozd Martuljek</v>
      </c>
    </row>
    <row r="297" spans="1:3" x14ac:dyDescent="0.25">
      <c r="A297">
        <v>4283</v>
      </c>
      <c r="B297" t="s">
        <v>373</v>
      </c>
      <c r="C297" t="str">
        <f t="shared" si="4"/>
        <v>4283 Rateče - Planica</v>
      </c>
    </row>
    <row r="298" spans="1:3" x14ac:dyDescent="0.25">
      <c r="A298">
        <v>4290</v>
      </c>
      <c r="B298" t="s">
        <v>374</v>
      </c>
      <c r="C298" t="str">
        <f t="shared" si="4"/>
        <v>4290 Tržič</v>
      </c>
    </row>
    <row r="299" spans="1:3" x14ac:dyDescent="0.25">
      <c r="A299">
        <v>4294</v>
      </c>
      <c r="B299" t="s">
        <v>375</v>
      </c>
      <c r="C299" t="str">
        <f t="shared" si="4"/>
        <v>4294 Križe</v>
      </c>
    </row>
    <row r="300" spans="1:3" x14ac:dyDescent="0.25">
      <c r="A300">
        <v>5000</v>
      </c>
      <c r="B300" t="s">
        <v>376</v>
      </c>
      <c r="C300" t="str">
        <f t="shared" si="4"/>
        <v xml:space="preserve">5000 Nova Gorica </v>
      </c>
    </row>
    <row r="301" spans="1:3" x14ac:dyDescent="0.25">
      <c r="A301">
        <v>5001</v>
      </c>
      <c r="B301" t="s">
        <v>377</v>
      </c>
      <c r="C301" t="str">
        <f t="shared" si="4"/>
        <v>5001 Nova Gorica - poštni predali</v>
      </c>
    </row>
    <row r="302" spans="1:3" x14ac:dyDescent="0.25">
      <c r="A302">
        <v>5210</v>
      </c>
      <c r="B302" t="s">
        <v>378</v>
      </c>
      <c r="C302" t="str">
        <f t="shared" si="4"/>
        <v>5210 Deskle</v>
      </c>
    </row>
    <row r="303" spans="1:3" x14ac:dyDescent="0.25">
      <c r="A303">
        <v>5211</v>
      </c>
      <c r="B303" t="s">
        <v>379</v>
      </c>
      <c r="C303" t="str">
        <f t="shared" si="4"/>
        <v>5211 Kojsko</v>
      </c>
    </row>
    <row r="304" spans="1:3" x14ac:dyDescent="0.25">
      <c r="A304">
        <v>5212</v>
      </c>
      <c r="B304" t="s">
        <v>380</v>
      </c>
      <c r="C304" t="str">
        <f t="shared" si="4"/>
        <v>5212 Dobrovo v Brdih</v>
      </c>
    </row>
    <row r="305" spans="1:3" x14ac:dyDescent="0.25">
      <c r="A305">
        <v>5213</v>
      </c>
      <c r="B305" t="s">
        <v>381</v>
      </c>
      <c r="C305" t="str">
        <f t="shared" si="4"/>
        <v>5213 Kanal</v>
      </c>
    </row>
    <row r="306" spans="1:3" x14ac:dyDescent="0.25">
      <c r="A306">
        <v>5214</v>
      </c>
      <c r="B306" t="s">
        <v>382</v>
      </c>
      <c r="C306" t="str">
        <f t="shared" si="4"/>
        <v>5214 Kal nad Kanalom</v>
      </c>
    </row>
    <row r="307" spans="1:3" x14ac:dyDescent="0.25">
      <c r="A307">
        <v>5215</v>
      </c>
      <c r="B307" t="s">
        <v>383</v>
      </c>
      <c r="C307" t="str">
        <f t="shared" si="4"/>
        <v>5215 Ročinj</v>
      </c>
    </row>
    <row r="308" spans="1:3" x14ac:dyDescent="0.25">
      <c r="A308">
        <v>5216</v>
      </c>
      <c r="B308" t="s">
        <v>384</v>
      </c>
      <c r="C308" t="str">
        <f t="shared" si="4"/>
        <v>5216 Most na Soči</v>
      </c>
    </row>
    <row r="309" spans="1:3" x14ac:dyDescent="0.25">
      <c r="A309">
        <v>5220</v>
      </c>
      <c r="B309" t="s">
        <v>385</v>
      </c>
      <c r="C309" t="str">
        <f t="shared" si="4"/>
        <v>5220 Tolmin</v>
      </c>
    </row>
    <row r="310" spans="1:3" x14ac:dyDescent="0.25">
      <c r="A310">
        <v>5222</v>
      </c>
      <c r="B310" t="s">
        <v>386</v>
      </c>
      <c r="C310" t="str">
        <f t="shared" si="4"/>
        <v>5222 Kobarid</v>
      </c>
    </row>
    <row r="311" spans="1:3" x14ac:dyDescent="0.25">
      <c r="A311">
        <v>5223</v>
      </c>
      <c r="B311" t="s">
        <v>387</v>
      </c>
      <c r="C311" t="str">
        <f t="shared" si="4"/>
        <v>5223 Breginj</v>
      </c>
    </row>
    <row r="312" spans="1:3" x14ac:dyDescent="0.25">
      <c r="A312">
        <v>5224</v>
      </c>
      <c r="B312" t="s">
        <v>388</v>
      </c>
      <c r="C312" t="str">
        <f t="shared" si="4"/>
        <v>5224 Srpenica</v>
      </c>
    </row>
    <row r="313" spans="1:3" x14ac:dyDescent="0.25">
      <c r="A313">
        <v>5230</v>
      </c>
      <c r="B313" t="s">
        <v>389</v>
      </c>
      <c r="C313" t="str">
        <f t="shared" si="4"/>
        <v>5230 Bovec</v>
      </c>
    </row>
    <row r="314" spans="1:3" x14ac:dyDescent="0.25">
      <c r="A314">
        <v>5231</v>
      </c>
      <c r="B314" t="s">
        <v>390</v>
      </c>
      <c r="C314" t="str">
        <f t="shared" si="4"/>
        <v>5231 Log pod Mangartom</v>
      </c>
    </row>
    <row r="315" spans="1:3" x14ac:dyDescent="0.25">
      <c r="A315">
        <v>5232</v>
      </c>
      <c r="B315" t="s">
        <v>391</v>
      </c>
      <c r="C315" t="str">
        <f t="shared" si="4"/>
        <v>5232 Soča</v>
      </c>
    </row>
    <row r="316" spans="1:3" x14ac:dyDescent="0.25">
      <c r="A316">
        <v>5242</v>
      </c>
      <c r="B316" t="s">
        <v>392</v>
      </c>
      <c r="C316" t="str">
        <f t="shared" si="4"/>
        <v>5242 Grahovo ob Bači</v>
      </c>
    </row>
    <row r="317" spans="1:3" x14ac:dyDescent="0.25">
      <c r="A317">
        <v>5243</v>
      </c>
      <c r="B317" t="s">
        <v>393</v>
      </c>
      <c r="C317" t="str">
        <f t="shared" si="4"/>
        <v>5243 Podbrdo</v>
      </c>
    </row>
    <row r="318" spans="1:3" x14ac:dyDescent="0.25">
      <c r="A318">
        <v>5250</v>
      </c>
      <c r="B318" t="s">
        <v>394</v>
      </c>
      <c r="C318" t="str">
        <f t="shared" si="4"/>
        <v>5250 Solkan</v>
      </c>
    </row>
    <row r="319" spans="1:3" x14ac:dyDescent="0.25">
      <c r="A319">
        <v>5251</v>
      </c>
      <c r="B319" t="s">
        <v>395</v>
      </c>
      <c r="C319" t="str">
        <f t="shared" si="4"/>
        <v>5251 Grgar</v>
      </c>
    </row>
    <row r="320" spans="1:3" x14ac:dyDescent="0.25">
      <c r="A320">
        <v>5252</v>
      </c>
      <c r="B320" t="s">
        <v>396</v>
      </c>
      <c r="C320" t="str">
        <f t="shared" si="4"/>
        <v>5252 Trnovo pri Gorici</v>
      </c>
    </row>
    <row r="321" spans="1:3" x14ac:dyDescent="0.25">
      <c r="A321">
        <v>5253</v>
      </c>
      <c r="B321" t="s">
        <v>397</v>
      </c>
      <c r="C321" t="str">
        <f t="shared" si="4"/>
        <v>5253 Čepovan</v>
      </c>
    </row>
    <row r="322" spans="1:3" x14ac:dyDescent="0.25">
      <c r="A322">
        <v>5261</v>
      </c>
      <c r="B322" t="s">
        <v>398</v>
      </c>
      <c r="C322" t="str">
        <f t="shared" si="4"/>
        <v>5261 Šempas</v>
      </c>
    </row>
    <row r="323" spans="1:3" x14ac:dyDescent="0.25">
      <c r="A323">
        <v>5262</v>
      </c>
      <c r="B323" t="s">
        <v>399</v>
      </c>
      <c r="C323" t="str">
        <f t="shared" ref="C323:C386" si="5">A323&amp;" "&amp;B323</f>
        <v>5262 Črniče</v>
      </c>
    </row>
    <row r="324" spans="1:3" x14ac:dyDescent="0.25">
      <c r="A324">
        <v>5263</v>
      </c>
      <c r="B324" t="s">
        <v>400</v>
      </c>
      <c r="C324" t="str">
        <f t="shared" si="5"/>
        <v>5263 Dobravlje</v>
      </c>
    </row>
    <row r="325" spans="1:3" x14ac:dyDescent="0.25">
      <c r="A325">
        <v>5270</v>
      </c>
      <c r="B325" t="s">
        <v>401</v>
      </c>
      <c r="C325" t="str">
        <f t="shared" si="5"/>
        <v>5270 Ajdovščina</v>
      </c>
    </row>
    <row r="326" spans="1:3" x14ac:dyDescent="0.25">
      <c r="A326">
        <v>5271</v>
      </c>
      <c r="B326" t="s">
        <v>402</v>
      </c>
      <c r="C326" t="str">
        <f t="shared" si="5"/>
        <v>5271 Vipava</v>
      </c>
    </row>
    <row r="327" spans="1:3" x14ac:dyDescent="0.25">
      <c r="A327">
        <v>5272</v>
      </c>
      <c r="B327" t="s">
        <v>403</v>
      </c>
      <c r="C327" t="str">
        <f t="shared" si="5"/>
        <v>5272 Podnanos</v>
      </c>
    </row>
    <row r="328" spans="1:3" x14ac:dyDescent="0.25">
      <c r="A328">
        <v>5273</v>
      </c>
      <c r="B328" t="s">
        <v>404</v>
      </c>
      <c r="C328" t="str">
        <f t="shared" si="5"/>
        <v>5273 Col</v>
      </c>
    </row>
    <row r="329" spans="1:3" x14ac:dyDescent="0.25">
      <c r="A329">
        <v>5274</v>
      </c>
      <c r="B329" t="s">
        <v>405</v>
      </c>
      <c r="C329" t="str">
        <f t="shared" si="5"/>
        <v>5274 Črni Vrh nad Idrijo</v>
      </c>
    </row>
    <row r="330" spans="1:3" x14ac:dyDescent="0.25">
      <c r="A330">
        <v>5275</v>
      </c>
      <c r="B330" t="s">
        <v>406</v>
      </c>
      <c r="C330" t="str">
        <f t="shared" si="5"/>
        <v>5275 Godovič</v>
      </c>
    </row>
    <row r="331" spans="1:3" x14ac:dyDescent="0.25">
      <c r="A331">
        <v>5280</v>
      </c>
      <c r="B331" t="s">
        <v>407</v>
      </c>
      <c r="C331" t="str">
        <f t="shared" si="5"/>
        <v>5280 Idrija</v>
      </c>
    </row>
    <row r="332" spans="1:3" x14ac:dyDescent="0.25">
      <c r="A332">
        <v>5281</v>
      </c>
      <c r="B332" t="s">
        <v>408</v>
      </c>
      <c r="C332" t="str">
        <f t="shared" si="5"/>
        <v>5281 Spodnja Idrija</v>
      </c>
    </row>
    <row r="333" spans="1:3" x14ac:dyDescent="0.25">
      <c r="A333">
        <v>5282</v>
      </c>
      <c r="B333" t="s">
        <v>409</v>
      </c>
      <c r="C333" t="str">
        <f t="shared" si="5"/>
        <v>5282 Cerkno</v>
      </c>
    </row>
    <row r="334" spans="1:3" x14ac:dyDescent="0.25">
      <c r="A334">
        <v>5283</v>
      </c>
      <c r="B334" t="s">
        <v>410</v>
      </c>
      <c r="C334" t="str">
        <f t="shared" si="5"/>
        <v>5283 Slap ob Idrijci</v>
      </c>
    </row>
    <row r="335" spans="1:3" x14ac:dyDescent="0.25">
      <c r="A335">
        <v>5290</v>
      </c>
      <c r="B335" t="s">
        <v>411</v>
      </c>
      <c r="C335" t="str">
        <f t="shared" si="5"/>
        <v>5290 Šempeter pri Gorici</v>
      </c>
    </row>
    <row r="336" spans="1:3" x14ac:dyDescent="0.25">
      <c r="A336">
        <v>5291</v>
      </c>
      <c r="B336" t="s">
        <v>412</v>
      </c>
      <c r="C336" t="str">
        <f t="shared" si="5"/>
        <v>5291 Miren</v>
      </c>
    </row>
    <row r="337" spans="1:3" x14ac:dyDescent="0.25">
      <c r="A337">
        <v>5292</v>
      </c>
      <c r="B337" t="s">
        <v>413</v>
      </c>
      <c r="C337" t="str">
        <f t="shared" si="5"/>
        <v>5292 Renče</v>
      </c>
    </row>
    <row r="338" spans="1:3" x14ac:dyDescent="0.25">
      <c r="A338">
        <v>5293</v>
      </c>
      <c r="B338" t="s">
        <v>414</v>
      </c>
      <c r="C338" t="str">
        <f t="shared" si="5"/>
        <v>5293 Volčja Draga</v>
      </c>
    </row>
    <row r="339" spans="1:3" x14ac:dyDescent="0.25">
      <c r="A339">
        <v>5294</v>
      </c>
      <c r="B339" t="s">
        <v>415</v>
      </c>
      <c r="C339" t="str">
        <f t="shared" si="5"/>
        <v>5294 Dornberk</v>
      </c>
    </row>
    <row r="340" spans="1:3" x14ac:dyDescent="0.25">
      <c r="A340">
        <v>5295</v>
      </c>
      <c r="B340" t="s">
        <v>416</v>
      </c>
      <c r="C340" t="str">
        <f t="shared" si="5"/>
        <v>5295 Branik</v>
      </c>
    </row>
    <row r="341" spans="1:3" x14ac:dyDescent="0.25">
      <c r="A341">
        <v>5296</v>
      </c>
      <c r="B341" t="s">
        <v>417</v>
      </c>
      <c r="C341" t="str">
        <f t="shared" si="5"/>
        <v>5296 Kostanjevica na Krasu</v>
      </c>
    </row>
    <row r="342" spans="1:3" x14ac:dyDescent="0.25">
      <c r="A342">
        <v>5297</v>
      </c>
      <c r="B342" t="s">
        <v>418</v>
      </c>
      <c r="C342" t="str">
        <f t="shared" si="5"/>
        <v>5297 Prvačina</v>
      </c>
    </row>
    <row r="343" spans="1:3" x14ac:dyDescent="0.25">
      <c r="A343">
        <v>6000</v>
      </c>
      <c r="B343" t="s">
        <v>419</v>
      </c>
      <c r="C343" t="str">
        <f t="shared" si="5"/>
        <v xml:space="preserve">6000 Koper/Capodistria </v>
      </c>
    </row>
    <row r="344" spans="1:3" x14ac:dyDescent="0.25">
      <c r="A344">
        <v>6001</v>
      </c>
      <c r="B344" t="s">
        <v>420</v>
      </c>
      <c r="C344" t="str">
        <f t="shared" si="5"/>
        <v>6001 Koper/Capodistria - poštni predali</v>
      </c>
    </row>
    <row r="345" spans="1:3" x14ac:dyDescent="0.25">
      <c r="A345">
        <v>6210</v>
      </c>
      <c r="B345" t="s">
        <v>421</v>
      </c>
      <c r="C345" t="str">
        <f t="shared" si="5"/>
        <v>6210 Sežana</v>
      </c>
    </row>
    <row r="346" spans="1:3" x14ac:dyDescent="0.25">
      <c r="A346">
        <v>6215</v>
      </c>
      <c r="B346" t="s">
        <v>422</v>
      </c>
      <c r="C346" t="str">
        <f t="shared" si="5"/>
        <v>6215 Divača</v>
      </c>
    </row>
    <row r="347" spans="1:3" x14ac:dyDescent="0.25">
      <c r="A347">
        <v>6216</v>
      </c>
      <c r="B347" t="s">
        <v>423</v>
      </c>
      <c r="C347" t="str">
        <f t="shared" si="5"/>
        <v>6216 Podgorje</v>
      </c>
    </row>
    <row r="348" spans="1:3" x14ac:dyDescent="0.25">
      <c r="A348">
        <v>6217</v>
      </c>
      <c r="B348" t="s">
        <v>424</v>
      </c>
      <c r="C348" t="str">
        <f t="shared" si="5"/>
        <v>6217 Vremski Britof</v>
      </c>
    </row>
    <row r="349" spans="1:3" x14ac:dyDescent="0.25">
      <c r="A349">
        <v>6219</v>
      </c>
      <c r="B349" t="s">
        <v>425</v>
      </c>
      <c r="C349" t="str">
        <f t="shared" si="5"/>
        <v>6219 Lokev</v>
      </c>
    </row>
    <row r="350" spans="1:3" x14ac:dyDescent="0.25">
      <c r="A350">
        <v>6221</v>
      </c>
      <c r="B350" t="s">
        <v>426</v>
      </c>
      <c r="C350" t="str">
        <f t="shared" si="5"/>
        <v>6221 Dutovlje</v>
      </c>
    </row>
    <row r="351" spans="1:3" x14ac:dyDescent="0.25">
      <c r="A351">
        <v>6222</v>
      </c>
      <c r="B351" t="s">
        <v>427</v>
      </c>
      <c r="C351" t="str">
        <f t="shared" si="5"/>
        <v>6222 Štanjel</v>
      </c>
    </row>
    <row r="352" spans="1:3" x14ac:dyDescent="0.25">
      <c r="A352">
        <v>6223</v>
      </c>
      <c r="B352" t="s">
        <v>428</v>
      </c>
      <c r="C352" t="str">
        <f t="shared" si="5"/>
        <v>6223 Komen</v>
      </c>
    </row>
    <row r="353" spans="1:3" x14ac:dyDescent="0.25">
      <c r="A353">
        <v>6224</v>
      </c>
      <c r="B353" t="s">
        <v>429</v>
      </c>
      <c r="C353" t="str">
        <f t="shared" si="5"/>
        <v>6224 Senožeče</v>
      </c>
    </row>
    <row r="354" spans="1:3" x14ac:dyDescent="0.25">
      <c r="A354">
        <v>6225</v>
      </c>
      <c r="B354" t="s">
        <v>430</v>
      </c>
      <c r="C354" t="str">
        <f t="shared" si="5"/>
        <v>6225 Hruševje</v>
      </c>
    </row>
    <row r="355" spans="1:3" x14ac:dyDescent="0.25">
      <c r="A355">
        <v>6230</v>
      </c>
      <c r="B355" t="s">
        <v>431</v>
      </c>
      <c r="C355" t="str">
        <f t="shared" si="5"/>
        <v>6230 Postojna</v>
      </c>
    </row>
    <row r="356" spans="1:3" x14ac:dyDescent="0.25">
      <c r="A356">
        <v>6232</v>
      </c>
      <c r="B356" t="s">
        <v>432</v>
      </c>
      <c r="C356" t="str">
        <f t="shared" si="5"/>
        <v>6232 Planina</v>
      </c>
    </row>
    <row r="357" spans="1:3" x14ac:dyDescent="0.25">
      <c r="A357">
        <v>6240</v>
      </c>
      <c r="B357" t="s">
        <v>433</v>
      </c>
      <c r="C357" t="str">
        <f t="shared" si="5"/>
        <v>6240 Kozina</v>
      </c>
    </row>
    <row r="358" spans="1:3" x14ac:dyDescent="0.25">
      <c r="A358">
        <v>6242</v>
      </c>
      <c r="B358" t="s">
        <v>434</v>
      </c>
      <c r="C358" t="str">
        <f t="shared" si="5"/>
        <v>6242 Materija</v>
      </c>
    </row>
    <row r="359" spans="1:3" x14ac:dyDescent="0.25">
      <c r="A359">
        <v>6243</v>
      </c>
      <c r="B359" t="s">
        <v>435</v>
      </c>
      <c r="C359" t="str">
        <f t="shared" si="5"/>
        <v>6243 Obrov</v>
      </c>
    </row>
    <row r="360" spans="1:3" x14ac:dyDescent="0.25">
      <c r="A360">
        <v>6244</v>
      </c>
      <c r="B360" t="s">
        <v>436</v>
      </c>
      <c r="C360" t="str">
        <f t="shared" si="5"/>
        <v>6244 Podgrad</v>
      </c>
    </row>
    <row r="361" spans="1:3" x14ac:dyDescent="0.25">
      <c r="A361">
        <v>6250</v>
      </c>
      <c r="B361" t="s">
        <v>437</v>
      </c>
      <c r="C361" t="str">
        <f t="shared" si="5"/>
        <v>6250 Ilirska Bistrica</v>
      </c>
    </row>
    <row r="362" spans="1:3" x14ac:dyDescent="0.25">
      <c r="A362">
        <v>6251</v>
      </c>
      <c r="B362" t="s">
        <v>438</v>
      </c>
      <c r="C362" t="str">
        <f t="shared" si="5"/>
        <v>6251 Ilirska Bistrica-Trnovo</v>
      </c>
    </row>
    <row r="363" spans="1:3" x14ac:dyDescent="0.25">
      <c r="A363">
        <v>6253</v>
      </c>
      <c r="B363" t="s">
        <v>439</v>
      </c>
      <c r="C363" t="str">
        <f t="shared" si="5"/>
        <v>6253 Knežak</v>
      </c>
    </row>
    <row r="364" spans="1:3" x14ac:dyDescent="0.25">
      <c r="A364">
        <v>6254</v>
      </c>
      <c r="B364" t="s">
        <v>440</v>
      </c>
      <c r="C364" t="str">
        <f t="shared" si="5"/>
        <v>6254 Jelšane</v>
      </c>
    </row>
    <row r="365" spans="1:3" x14ac:dyDescent="0.25">
      <c r="A365">
        <v>6255</v>
      </c>
      <c r="B365" t="s">
        <v>441</v>
      </c>
      <c r="C365" t="str">
        <f t="shared" si="5"/>
        <v>6255 Prem</v>
      </c>
    </row>
    <row r="366" spans="1:3" x14ac:dyDescent="0.25">
      <c r="A366">
        <v>6256</v>
      </c>
      <c r="B366" t="s">
        <v>442</v>
      </c>
      <c r="C366" t="str">
        <f t="shared" si="5"/>
        <v>6256 Košana</v>
      </c>
    </row>
    <row r="367" spans="1:3" x14ac:dyDescent="0.25">
      <c r="A367">
        <v>6257</v>
      </c>
      <c r="B367" t="s">
        <v>443</v>
      </c>
      <c r="C367" t="str">
        <f t="shared" si="5"/>
        <v>6257 Pivka</v>
      </c>
    </row>
    <row r="368" spans="1:3" x14ac:dyDescent="0.25">
      <c r="A368">
        <v>6258</v>
      </c>
      <c r="B368" t="s">
        <v>444</v>
      </c>
      <c r="C368" t="str">
        <f t="shared" si="5"/>
        <v>6258 Prestranek</v>
      </c>
    </row>
    <row r="369" spans="1:3" x14ac:dyDescent="0.25">
      <c r="A369">
        <v>6271</v>
      </c>
      <c r="B369" t="s">
        <v>445</v>
      </c>
      <c r="C369" t="str">
        <f t="shared" si="5"/>
        <v>6271 Dekani</v>
      </c>
    </row>
    <row r="370" spans="1:3" x14ac:dyDescent="0.25">
      <c r="A370">
        <v>6272</v>
      </c>
      <c r="B370" t="s">
        <v>446</v>
      </c>
      <c r="C370" t="str">
        <f t="shared" si="5"/>
        <v>6272 Gračišče</v>
      </c>
    </row>
    <row r="371" spans="1:3" x14ac:dyDescent="0.25">
      <c r="A371">
        <v>6273</v>
      </c>
      <c r="B371" t="s">
        <v>447</v>
      </c>
      <c r="C371" t="str">
        <f t="shared" si="5"/>
        <v>6273 Marezige</v>
      </c>
    </row>
    <row r="372" spans="1:3" x14ac:dyDescent="0.25">
      <c r="A372">
        <v>6274</v>
      </c>
      <c r="B372" t="s">
        <v>448</v>
      </c>
      <c r="C372" t="str">
        <f t="shared" si="5"/>
        <v>6274 Šmarje</v>
      </c>
    </row>
    <row r="373" spans="1:3" x14ac:dyDescent="0.25">
      <c r="A373">
        <v>6275</v>
      </c>
      <c r="B373" t="s">
        <v>449</v>
      </c>
      <c r="C373" t="str">
        <f t="shared" si="5"/>
        <v>6275 Črni Kal</v>
      </c>
    </row>
    <row r="374" spans="1:3" x14ac:dyDescent="0.25">
      <c r="A374">
        <v>6276</v>
      </c>
      <c r="B374" t="s">
        <v>450</v>
      </c>
      <c r="C374" t="str">
        <f t="shared" si="5"/>
        <v>6276 Pobegi</v>
      </c>
    </row>
    <row r="375" spans="1:3" x14ac:dyDescent="0.25">
      <c r="A375">
        <v>6280</v>
      </c>
      <c r="B375" t="s">
        <v>451</v>
      </c>
      <c r="C375" t="str">
        <f t="shared" si="5"/>
        <v>6280 Ankaran/Ancarano</v>
      </c>
    </row>
    <row r="376" spans="1:3" x14ac:dyDescent="0.25">
      <c r="A376">
        <v>6281</v>
      </c>
      <c r="B376" t="s">
        <v>452</v>
      </c>
      <c r="C376" t="str">
        <f t="shared" si="5"/>
        <v>6281 Škofije</v>
      </c>
    </row>
    <row r="377" spans="1:3" x14ac:dyDescent="0.25">
      <c r="A377">
        <v>6310</v>
      </c>
      <c r="B377" t="s">
        <v>453</v>
      </c>
      <c r="C377" t="str">
        <f t="shared" si="5"/>
        <v>6310 Izola/Isola</v>
      </c>
    </row>
    <row r="378" spans="1:3" x14ac:dyDescent="0.25">
      <c r="A378">
        <v>6320</v>
      </c>
      <c r="B378" t="s">
        <v>454</v>
      </c>
      <c r="C378" t="str">
        <f t="shared" si="5"/>
        <v>6320 Portorož/Portorose</v>
      </c>
    </row>
    <row r="379" spans="1:3" x14ac:dyDescent="0.25">
      <c r="A379">
        <v>6330</v>
      </c>
      <c r="B379" t="s">
        <v>455</v>
      </c>
      <c r="C379" t="str">
        <f t="shared" si="5"/>
        <v>6330 Piran/Pirano</v>
      </c>
    </row>
    <row r="380" spans="1:3" x14ac:dyDescent="0.25">
      <c r="A380">
        <v>6333</v>
      </c>
      <c r="B380" t="s">
        <v>456</v>
      </c>
      <c r="C380" t="str">
        <f t="shared" si="5"/>
        <v>6333 Sečovlje/Sicciole</v>
      </c>
    </row>
    <row r="381" spans="1:3" x14ac:dyDescent="0.25">
      <c r="A381">
        <v>8000</v>
      </c>
      <c r="B381" t="s">
        <v>457</v>
      </c>
      <c r="C381" t="str">
        <f t="shared" si="5"/>
        <v>8000 Novo mesto</v>
      </c>
    </row>
    <row r="382" spans="1:3" x14ac:dyDescent="0.25">
      <c r="A382">
        <v>8001</v>
      </c>
      <c r="B382" t="s">
        <v>458</v>
      </c>
      <c r="C382" t="str">
        <f t="shared" si="5"/>
        <v>8001 Novo mesto - poštni predali</v>
      </c>
    </row>
    <row r="383" spans="1:3" x14ac:dyDescent="0.25">
      <c r="A383">
        <v>8210</v>
      </c>
      <c r="B383" t="s">
        <v>459</v>
      </c>
      <c r="C383" t="str">
        <f t="shared" si="5"/>
        <v>8210 Trebnje</v>
      </c>
    </row>
    <row r="384" spans="1:3" x14ac:dyDescent="0.25">
      <c r="A384">
        <v>8211</v>
      </c>
      <c r="B384" t="s">
        <v>460</v>
      </c>
      <c r="C384" t="str">
        <f t="shared" si="5"/>
        <v>8211 Dobrnič</v>
      </c>
    </row>
    <row r="385" spans="1:3" x14ac:dyDescent="0.25">
      <c r="A385">
        <v>8212</v>
      </c>
      <c r="B385" t="s">
        <v>461</v>
      </c>
      <c r="C385" t="str">
        <f t="shared" si="5"/>
        <v>8212 Velika Loka</v>
      </c>
    </row>
    <row r="386" spans="1:3" x14ac:dyDescent="0.25">
      <c r="A386">
        <v>8213</v>
      </c>
      <c r="B386" t="s">
        <v>462</v>
      </c>
      <c r="C386" t="str">
        <f t="shared" si="5"/>
        <v>8213 Veliki Gaber</v>
      </c>
    </row>
    <row r="387" spans="1:3" x14ac:dyDescent="0.25">
      <c r="A387">
        <v>8216</v>
      </c>
      <c r="B387" t="s">
        <v>463</v>
      </c>
      <c r="C387" t="str">
        <f t="shared" ref="C387:C450" si="6">A387&amp;" "&amp;B387</f>
        <v>8216 Mirna Peč</v>
      </c>
    </row>
    <row r="388" spans="1:3" x14ac:dyDescent="0.25">
      <c r="A388">
        <v>8220</v>
      </c>
      <c r="B388" t="s">
        <v>464</v>
      </c>
      <c r="C388" t="str">
        <f t="shared" si="6"/>
        <v>8220 Šmarješke Toplice</v>
      </c>
    </row>
    <row r="389" spans="1:3" x14ac:dyDescent="0.25">
      <c r="A389">
        <v>8222</v>
      </c>
      <c r="B389" t="s">
        <v>465</v>
      </c>
      <c r="C389" t="str">
        <f t="shared" si="6"/>
        <v>8222 Otočec</v>
      </c>
    </row>
    <row r="390" spans="1:3" x14ac:dyDescent="0.25">
      <c r="A390">
        <v>8230</v>
      </c>
      <c r="B390" t="s">
        <v>466</v>
      </c>
      <c r="C390" t="str">
        <f t="shared" si="6"/>
        <v>8230 Mokronog</v>
      </c>
    </row>
    <row r="391" spans="1:3" x14ac:dyDescent="0.25">
      <c r="A391">
        <v>8231</v>
      </c>
      <c r="B391" t="s">
        <v>467</v>
      </c>
      <c r="C391" t="str">
        <f t="shared" si="6"/>
        <v xml:space="preserve">8231 Trebelno </v>
      </c>
    </row>
    <row r="392" spans="1:3" x14ac:dyDescent="0.25">
      <c r="A392">
        <v>8232</v>
      </c>
      <c r="B392" t="s">
        <v>305</v>
      </c>
      <c r="C392" t="str">
        <f t="shared" si="6"/>
        <v>8232 Šentrupert</v>
      </c>
    </row>
    <row r="393" spans="1:3" x14ac:dyDescent="0.25">
      <c r="A393">
        <v>8233</v>
      </c>
      <c r="B393" t="s">
        <v>468</v>
      </c>
      <c r="C393" t="str">
        <f t="shared" si="6"/>
        <v>8233 Mirna</v>
      </c>
    </row>
    <row r="394" spans="1:3" x14ac:dyDescent="0.25">
      <c r="A394">
        <v>8250</v>
      </c>
      <c r="B394" t="s">
        <v>469</v>
      </c>
      <c r="C394" t="str">
        <f t="shared" si="6"/>
        <v>8250 Brežice</v>
      </c>
    </row>
    <row r="395" spans="1:3" x14ac:dyDescent="0.25">
      <c r="A395">
        <v>8251</v>
      </c>
      <c r="B395" t="s">
        <v>470</v>
      </c>
      <c r="C395" t="str">
        <f t="shared" si="6"/>
        <v>8251 Čatež ob Savi</v>
      </c>
    </row>
    <row r="396" spans="1:3" x14ac:dyDescent="0.25">
      <c r="A396">
        <v>8253</v>
      </c>
      <c r="B396" t="s">
        <v>471</v>
      </c>
      <c r="C396" t="str">
        <f t="shared" si="6"/>
        <v>8253 Artiče</v>
      </c>
    </row>
    <row r="397" spans="1:3" x14ac:dyDescent="0.25">
      <c r="A397">
        <v>8254</v>
      </c>
      <c r="B397" t="s">
        <v>472</v>
      </c>
      <c r="C397" t="str">
        <f t="shared" si="6"/>
        <v>8254 Globoko</v>
      </c>
    </row>
    <row r="398" spans="1:3" x14ac:dyDescent="0.25">
      <c r="A398">
        <v>8255</v>
      </c>
      <c r="B398" t="s">
        <v>473</v>
      </c>
      <c r="C398" t="str">
        <f t="shared" si="6"/>
        <v>8255 Pišece</v>
      </c>
    </row>
    <row r="399" spans="1:3" x14ac:dyDescent="0.25">
      <c r="A399">
        <v>8256</v>
      </c>
      <c r="B399" t="s">
        <v>474</v>
      </c>
      <c r="C399" t="str">
        <f t="shared" si="6"/>
        <v xml:space="preserve">8256 Sromlje </v>
      </c>
    </row>
    <row r="400" spans="1:3" x14ac:dyDescent="0.25">
      <c r="A400">
        <v>8257</v>
      </c>
      <c r="B400" t="s">
        <v>475</v>
      </c>
      <c r="C400" t="str">
        <f t="shared" si="6"/>
        <v>8257 Dobova</v>
      </c>
    </row>
    <row r="401" spans="1:3" x14ac:dyDescent="0.25">
      <c r="A401">
        <v>8258</v>
      </c>
      <c r="B401" t="s">
        <v>476</v>
      </c>
      <c r="C401" t="str">
        <f t="shared" si="6"/>
        <v>8258 Kapele</v>
      </c>
    </row>
    <row r="402" spans="1:3" x14ac:dyDescent="0.25">
      <c r="A402">
        <v>8259</v>
      </c>
      <c r="B402" t="s">
        <v>477</v>
      </c>
      <c r="C402" t="str">
        <f t="shared" si="6"/>
        <v>8259 Bizeljsko</v>
      </c>
    </row>
    <row r="403" spans="1:3" x14ac:dyDescent="0.25">
      <c r="A403">
        <v>8261</v>
      </c>
      <c r="B403" t="s">
        <v>478</v>
      </c>
      <c r="C403" t="str">
        <f t="shared" si="6"/>
        <v>8261 Jesenice na Dolenjskem</v>
      </c>
    </row>
    <row r="404" spans="1:3" x14ac:dyDescent="0.25">
      <c r="A404">
        <v>8262</v>
      </c>
      <c r="B404" t="s">
        <v>479</v>
      </c>
      <c r="C404" t="str">
        <f t="shared" si="6"/>
        <v>8262 Krška vas</v>
      </c>
    </row>
    <row r="405" spans="1:3" x14ac:dyDescent="0.25">
      <c r="A405">
        <v>8263</v>
      </c>
      <c r="B405" t="s">
        <v>480</v>
      </c>
      <c r="C405" t="str">
        <f t="shared" si="6"/>
        <v>8263 Cerklje ob Krki</v>
      </c>
    </row>
    <row r="406" spans="1:3" x14ac:dyDescent="0.25">
      <c r="A406">
        <v>8270</v>
      </c>
      <c r="B406" t="s">
        <v>481</v>
      </c>
      <c r="C406" t="str">
        <f t="shared" si="6"/>
        <v>8270 Krško</v>
      </c>
    </row>
    <row r="407" spans="1:3" x14ac:dyDescent="0.25">
      <c r="A407">
        <v>8272</v>
      </c>
      <c r="B407" t="s">
        <v>482</v>
      </c>
      <c r="C407" t="str">
        <f t="shared" si="6"/>
        <v xml:space="preserve">8272 Zdole </v>
      </c>
    </row>
    <row r="408" spans="1:3" x14ac:dyDescent="0.25">
      <c r="A408">
        <v>8273</v>
      </c>
      <c r="B408" t="s">
        <v>483</v>
      </c>
      <c r="C408" t="str">
        <f t="shared" si="6"/>
        <v>8273 Leskovec pri Krškem</v>
      </c>
    </row>
    <row r="409" spans="1:3" x14ac:dyDescent="0.25">
      <c r="A409">
        <v>8274</v>
      </c>
      <c r="B409" t="s">
        <v>484</v>
      </c>
      <c r="C409" t="str">
        <f t="shared" si="6"/>
        <v>8274 Raka</v>
      </c>
    </row>
    <row r="410" spans="1:3" x14ac:dyDescent="0.25">
      <c r="A410">
        <v>8275</v>
      </c>
      <c r="B410" t="s">
        <v>485</v>
      </c>
      <c r="C410" t="str">
        <f t="shared" si="6"/>
        <v>8275 Škocjan</v>
      </c>
    </row>
    <row r="411" spans="1:3" x14ac:dyDescent="0.25">
      <c r="A411">
        <v>8276</v>
      </c>
      <c r="B411" t="s">
        <v>486</v>
      </c>
      <c r="C411" t="str">
        <f t="shared" si="6"/>
        <v xml:space="preserve">8276 Bučka </v>
      </c>
    </row>
    <row r="412" spans="1:3" x14ac:dyDescent="0.25">
      <c r="A412">
        <v>8280</v>
      </c>
      <c r="B412" t="s">
        <v>487</v>
      </c>
      <c r="C412" t="str">
        <f t="shared" si="6"/>
        <v>8280 Brestanica</v>
      </c>
    </row>
    <row r="413" spans="1:3" x14ac:dyDescent="0.25">
      <c r="A413">
        <v>8281</v>
      </c>
      <c r="B413" t="s">
        <v>488</v>
      </c>
      <c r="C413" t="str">
        <f t="shared" si="6"/>
        <v>8281 Senovo</v>
      </c>
    </row>
    <row r="414" spans="1:3" x14ac:dyDescent="0.25">
      <c r="A414">
        <v>8282</v>
      </c>
      <c r="B414" t="s">
        <v>489</v>
      </c>
      <c r="C414" t="str">
        <f t="shared" si="6"/>
        <v>8282 Koprivnica</v>
      </c>
    </row>
    <row r="415" spans="1:3" x14ac:dyDescent="0.25">
      <c r="A415">
        <v>8283</v>
      </c>
      <c r="B415" t="s">
        <v>490</v>
      </c>
      <c r="C415" t="str">
        <f t="shared" si="6"/>
        <v>8283 Blanca</v>
      </c>
    </row>
    <row r="416" spans="1:3" x14ac:dyDescent="0.25">
      <c r="A416">
        <v>8290</v>
      </c>
      <c r="B416" t="s">
        <v>491</v>
      </c>
      <c r="C416" t="str">
        <f t="shared" si="6"/>
        <v>8290 Sevnica</v>
      </c>
    </row>
    <row r="417" spans="1:3" x14ac:dyDescent="0.25">
      <c r="A417">
        <v>8292</v>
      </c>
      <c r="B417" t="s">
        <v>492</v>
      </c>
      <c r="C417" t="str">
        <f t="shared" si="6"/>
        <v xml:space="preserve">8292 Zabukovje </v>
      </c>
    </row>
    <row r="418" spans="1:3" x14ac:dyDescent="0.25">
      <c r="A418">
        <v>8293</v>
      </c>
      <c r="B418" t="s">
        <v>493</v>
      </c>
      <c r="C418" t="str">
        <f t="shared" si="6"/>
        <v>8293 Studenec</v>
      </c>
    </row>
    <row r="419" spans="1:3" x14ac:dyDescent="0.25">
      <c r="A419">
        <v>8294</v>
      </c>
      <c r="B419" t="s">
        <v>494</v>
      </c>
      <c r="C419" t="str">
        <f t="shared" si="6"/>
        <v>8294 Boštanj</v>
      </c>
    </row>
    <row r="420" spans="1:3" x14ac:dyDescent="0.25">
      <c r="A420">
        <v>8295</v>
      </c>
      <c r="B420" t="s">
        <v>495</v>
      </c>
      <c r="C420" t="str">
        <f t="shared" si="6"/>
        <v>8295 Tržišče</v>
      </c>
    </row>
    <row r="421" spans="1:3" x14ac:dyDescent="0.25">
      <c r="A421">
        <v>8296</v>
      </c>
      <c r="B421" t="s">
        <v>496</v>
      </c>
      <c r="C421" t="str">
        <f t="shared" si="6"/>
        <v>8296 Krmelj</v>
      </c>
    </row>
    <row r="422" spans="1:3" x14ac:dyDescent="0.25">
      <c r="A422">
        <v>8297</v>
      </c>
      <c r="B422" t="s">
        <v>497</v>
      </c>
      <c r="C422" t="str">
        <f t="shared" si="6"/>
        <v>8297 Šentjanž</v>
      </c>
    </row>
    <row r="423" spans="1:3" x14ac:dyDescent="0.25">
      <c r="A423">
        <v>8310</v>
      </c>
      <c r="B423" t="s">
        <v>498</v>
      </c>
      <c r="C423" t="str">
        <f t="shared" si="6"/>
        <v>8310 Šentjernej</v>
      </c>
    </row>
    <row r="424" spans="1:3" x14ac:dyDescent="0.25">
      <c r="A424">
        <v>8311</v>
      </c>
      <c r="B424" t="s">
        <v>499</v>
      </c>
      <c r="C424" t="str">
        <f t="shared" si="6"/>
        <v>8311 Kostanjevica na Krki</v>
      </c>
    </row>
    <row r="425" spans="1:3" x14ac:dyDescent="0.25">
      <c r="A425">
        <v>8312</v>
      </c>
      <c r="B425" t="s">
        <v>500</v>
      </c>
      <c r="C425" t="str">
        <f t="shared" si="6"/>
        <v>8312 Podbočje</v>
      </c>
    </row>
    <row r="426" spans="1:3" x14ac:dyDescent="0.25">
      <c r="A426">
        <v>8321</v>
      </c>
      <c r="B426" t="s">
        <v>501</v>
      </c>
      <c r="C426" t="str">
        <f t="shared" si="6"/>
        <v>8321 Brusnice</v>
      </c>
    </row>
    <row r="427" spans="1:3" x14ac:dyDescent="0.25">
      <c r="A427">
        <v>8322</v>
      </c>
      <c r="B427" t="s">
        <v>502</v>
      </c>
      <c r="C427" t="str">
        <f t="shared" si="6"/>
        <v>8322 Stopiče</v>
      </c>
    </row>
    <row r="428" spans="1:3" x14ac:dyDescent="0.25">
      <c r="A428">
        <v>8323</v>
      </c>
      <c r="B428" t="s">
        <v>503</v>
      </c>
      <c r="C428" t="str">
        <f t="shared" si="6"/>
        <v>8323 Uršna sela</v>
      </c>
    </row>
    <row r="429" spans="1:3" x14ac:dyDescent="0.25">
      <c r="A429">
        <v>8330</v>
      </c>
      <c r="B429" t="s">
        <v>504</v>
      </c>
      <c r="C429" t="str">
        <f t="shared" si="6"/>
        <v>8330 Metlika</v>
      </c>
    </row>
    <row r="430" spans="1:3" x14ac:dyDescent="0.25">
      <c r="A430">
        <v>8331</v>
      </c>
      <c r="B430" t="s">
        <v>505</v>
      </c>
      <c r="C430" t="str">
        <f t="shared" si="6"/>
        <v>8331 Suhor</v>
      </c>
    </row>
    <row r="431" spans="1:3" x14ac:dyDescent="0.25">
      <c r="A431">
        <v>8332</v>
      </c>
      <c r="B431" t="s">
        <v>506</v>
      </c>
      <c r="C431" t="str">
        <f t="shared" si="6"/>
        <v>8332 Gradac</v>
      </c>
    </row>
    <row r="432" spans="1:3" x14ac:dyDescent="0.25">
      <c r="A432">
        <v>8333</v>
      </c>
      <c r="B432" t="s">
        <v>507</v>
      </c>
      <c r="C432" t="str">
        <f t="shared" si="6"/>
        <v>8333 Semič</v>
      </c>
    </row>
    <row r="433" spans="1:3" x14ac:dyDescent="0.25">
      <c r="A433">
        <v>8340</v>
      </c>
      <c r="B433" t="s">
        <v>508</v>
      </c>
      <c r="C433" t="str">
        <f t="shared" si="6"/>
        <v>8340 Črnomelj</v>
      </c>
    </row>
    <row r="434" spans="1:3" x14ac:dyDescent="0.25">
      <c r="A434">
        <v>8341</v>
      </c>
      <c r="B434" t="s">
        <v>509</v>
      </c>
      <c r="C434" t="str">
        <f t="shared" si="6"/>
        <v>8341 Adlešiči</v>
      </c>
    </row>
    <row r="435" spans="1:3" x14ac:dyDescent="0.25">
      <c r="A435">
        <v>8342</v>
      </c>
      <c r="B435" t="s">
        <v>510</v>
      </c>
      <c r="C435" t="str">
        <f t="shared" si="6"/>
        <v>8342 Stari trg ob Kolpi</v>
      </c>
    </row>
    <row r="436" spans="1:3" x14ac:dyDescent="0.25">
      <c r="A436">
        <v>8343</v>
      </c>
      <c r="B436" t="s">
        <v>511</v>
      </c>
      <c r="C436" t="str">
        <f t="shared" si="6"/>
        <v>8343 Dragatuš</v>
      </c>
    </row>
    <row r="437" spans="1:3" x14ac:dyDescent="0.25">
      <c r="A437">
        <v>8344</v>
      </c>
      <c r="B437" t="s">
        <v>512</v>
      </c>
      <c r="C437" t="str">
        <f t="shared" si="6"/>
        <v>8344 Vinica</v>
      </c>
    </row>
    <row r="438" spans="1:3" x14ac:dyDescent="0.25">
      <c r="A438">
        <v>8350</v>
      </c>
      <c r="B438" t="s">
        <v>513</v>
      </c>
      <c r="C438" t="str">
        <f t="shared" si="6"/>
        <v>8350 Dolenjske Toplice</v>
      </c>
    </row>
    <row r="439" spans="1:3" x14ac:dyDescent="0.25">
      <c r="A439">
        <v>8351</v>
      </c>
      <c r="B439" t="s">
        <v>514</v>
      </c>
      <c r="C439" t="str">
        <f t="shared" si="6"/>
        <v>8351 Straža</v>
      </c>
    </row>
    <row r="440" spans="1:3" x14ac:dyDescent="0.25">
      <c r="A440">
        <v>8360</v>
      </c>
      <c r="B440" t="s">
        <v>515</v>
      </c>
      <c r="C440" t="str">
        <f t="shared" si="6"/>
        <v>8360 Žužemberk</v>
      </c>
    </row>
    <row r="441" spans="1:3" x14ac:dyDescent="0.25">
      <c r="A441">
        <v>8361</v>
      </c>
      <c r="B441" t="s">
        <v>516</v>
      </c>
      <c r="C441" t="str">
        <f t="shared" si="6"/>
        <v>8361 Dvor</v>
      </c>
    </row>
    <row r="442" spans="1:3" x14ac:dyDescent="0.25">
      <c r="A442">
        <v>8362</v>
      </c>
      <c r="B442" t="s">
        <v>517</v>
      </c>
      <c r="C442" t="str">
        <f t="shared" si="6"/>
        <v>8362 Hinje</v>
      </c>
    </row>
    <row r="443" spans="1:3" x14ac:dyDescent="0.25">
      <c r="A443">
        <v>9000</v>
      </c>
      <c r="B443" t="s">
        <v>518</v>
      </c>
      <c r="C443" t="str">
        <f t="shared" si="6"/>
        <v xml:space="preserve">9000 Murska Sobota </v>
      </c>
    </row>
    <row r="444" spans="1:3" x14ac:dyDescent="0.25">
      <c r="A444">
        <v>9001</v>
      </c>
      <c r="B444" t="s">
        <v>519</v>
      </c>
      <c r="C444" t="str">
        <f t="shared" si="6"/>
        <v>9001 Murska Sobota - poštni predali</v>
      </c>
    </row>
    <row r="445" spans="1:3" x14ac:dyDescent="0.25">
      <c r="A445">
        <v>9201</v>
      </c>
      <c r="B445" t="s">
        <v>520</v>
      </c>
      <c r="C445" t="str">
        <f t="shared" si="6"/>
        <v>9201 Puconci</v>
      </c>
    </row>
    <row r="446" spans="1:3" x14ac:dyDescent="0.25">
      <c r="A446">
        <v>9202</v>
      </c>
      <c r="B446" t="s">
        <v>521</v>
      </c>
      <c r="C446" t="str">
        <f t="shared" si="6"/>
        <v>9202 Mačkovci</v>
      </c>
    </row>
    <row r="447" spans="1:3" x14ac:dyDescent="0.25">
      <c r="A447">
        <v>9203</v>
      </c>
      <c r="B447" t="s">
        <v>522</v>
      </c>
      <c r="C447" t="str">
        <f t="shared" si="6"/>
        <v>9203 Petrovci</v>
      </c>
    </row>
    <row r="448" spans="1:3" x14ac:dyDescent="0.25">
      <c r="A448">
        <v>9204</v>
      </c>
      <c r="B448" t="s">
        <v>523</v>
      </c>
      <c r="C448" t="str">
        <f t="shared" si="6"/>
        <v>9204 Šalovci</v>
      </c>
    </row>
    <row r="449" spans="1:3" x14ac:dyDescent="0.25">
      <c r="A449">
        <v>9205</v>
      </c>
      <c r="B449" t="s">
        <v>524</v>
      </c>
      <c r="C449" t="str">
        <f t="shared" si="6"/>
        <v>9205 Hodoš/Hodos</v>
      </c>
    </row>
    <row r="450" spans="1:3" x14ac:dyDescent="0.25">
      <c r="A450">
        <v>9206</v>
      </c>
      <c r="B450" t="s">
        <v>525</v>
      </c>
      <c r="C450" t="str">
        <f t="shared" si="6"/>
        <v>9206 Križevci</v>
      </c>
    </row>
    <row r="451" spans="1:3" x14ac:dyDescent="0.25">
      <c r="A451">
        <v>9207</v>
      </c>
      <c r="B451" t="s">
        <v>526</v>
      </c>
      <c r="C451" t="str">
        <f t="shared" ref="C451:C479" si="7">A451&amp;" "&amp;B451</f>
        <v>9207 Prosenjakovci/Partosfalva</v>
      </c>
    </row>
    <row r="452" spans="1:3" x14ac:dyDescent="0.25">
      <c r="A452">
        <v>9208</v>
      </c>
      <c r="B452" t="s">
        <v>527</v>
      </c>
      <c r="C452" t="str">
        <f t="shared" si="7"/>
        <v>9208 Fokovci</v>
      </c>
    </row>
    <row r="453" spans="1:3" x14ac:dyDescent="0.25">
      <c r="A453">
        <v>9220</v>
      </c>
      <c r="B453" t="s">
        <v>528</v>
      </c>
      <c r="C453" t="str">
        <f t="shared" si="7"/>
        <v>9220 Lendava/Lendva</v>
      </c>
    </row>
    <row r="454" spans="1:3" x14ac:dyDescent="0.25">
      <c r="A454">
        <v>9221</v>
      </c>
      <c r="B454" t="s">
        <v>529</v>
      </c>
      <c r="C454" t="str">
        <f t="shared" si="7"/>
        <v>9221 Martjanci</v>
      </c>
    </row>
    <row r="455" spans="1:3" x14ac:dyDescent="0.25">
      <c r="A455">
        <v>9222</v>
      </c>
      <c r="B455" t="s">
        <v>530</v>
      </c>
      <c r="C455" t="str">
        <f t="shared" si="7"/>
        <v>9222 Bogojina</v>
      </c>
    </row>
    <row r="456" spans="1:3" x14ac:dyDescent="0.25">
      <c r="A456">
        <v>9223</v>
      </c>
      <c r="B456" t="s">
        <v>531</v>
      </c>
      <c r="C456" t="str">
        <f t="shared" si="7"/>
        <v xml:space="preserve">9223 Dobrovnik/Dobronak </v>
      </c>
    </row>
    <row r="457" spans="1:3" x14ac:dyDescent="0.25">
      <c r="A457">
        <v>9224</v>
      </c>
      <c r="B457" t="s">
        <v>532</v>
      </c>
      <c r="C457" t="str">
        <f t="shared" si="7"/>
        <v>9224 Turnišče</v>
      </c>
    </row>
    <row r="458" spans="1:3" x14ac:dyDescent="0.25">
      <c r="A458">
        <v>9225</v>
      </c>
      <c r="B458" t="s">
        <v>533</v>
      </c>
      <c r="C458" t="str">
        <f t="shared" si="7"/>
        <v>9225 Velika Polana</v>
      </c>
    </row>
    <row r="459" spans="1:3" x14ac:dyDescent="0.25">
      <c r="A459">
        <v>9226</v>
      </c>
      <c r="B459" t="s">
        <v>534</v>
      </c>
      <c r="C459" t="str">
        <f t="shared" si="7"/>
        <v>9226 Moravske Toplice</v>
      </c>
    </row>
    <row r="460" spans="1:3" x14ac:dyDescent="0.25">
      <c r="A460">
        <v>9227</v>
      </c>
      <c r="B460" t="s">
        <v>535</v>
      </c>
      <c r="C460" t="str">
        <f t="shared" si="7"/>
        <v>9227 Kobilje</v>
      </c>
    </row>
    <row r="461" spans="1:3" x14ac:dyDescent="0.25">
      <c r="A461">
        <v>9231</v>
      </c>
      <c r="B461" t="s">
        <v>536</v>
      </c>
      <c r="C461" t="str">
        <f t="shared" si="7"/>
        <v>9231 Beltinci</v>
      </c>
    </row>
    <row r="462" spans="1:3" x14ac:dyDescent="0.25">
      <c r="A462">
        <v>9232</v>
      </c>
      <c r="B462" t="s">
        <v>537</v>
      </c>
      <c r="C462" t="str">
        <f t="shared" si="7"/>
        <v>9232 Črenšovci</v>
      </c>
    </row>
    <row r="463" spans="1:3" x14ac:dyDescent="0.25">
      <c r="A463">
        <v>9233</v>
      </c>
      <c r="B463" t="s">
        <v>538</v>
      </c>
      <c r="C463" t="str">
        <f t="shared" si="7"/>
        <v>9233 Odranci</v>
      </c>
    </row>
    <row r="464" spans="1:3" x14ac:dyDescent="0.25">
      <c r="A464">
        <v>9240</v>
      </c>
      <c r="B464" t="s">
        <v>539</v>
      </c>
      <c r="C464" t="str">
        <f t="shared" si="7"/>
        <v>9240 Ljutomer</v>
      </c>
    </row>
    <row r="465" spans="1:3" x14ac:dyDescent="0.25">
      <c r="A465">
        <v>9241</v>
      </c>
      <c r="B465" t="s">
        <v>540</v>
      </c>
      <c r="C465" t="str">
        <f t="shared" si="7"/>
        <v>9241 Veržej</v>
      </c>
    </row>
    <row r="466" spans="1:3" x14ac:dyDescent="0.25">
      <c r="A466">
        <v>9242</v>
      </c>
      <c r="B466" t="s">
        <v>541</v>
      </c>
      <c r="C466" t="str">
        <f t="shared" si="7"/>
        <v>9242 Križevci pri Ljutomeru</v>
      </c>
    </row>
    <row r="467" spans="1:3" x14ac:dyDescent="0.25">
      <c r="A467">
        <v>9243</v>
      </c>
      <c r="B467" t="s">
        <v>542</v>
      </c>
      <c r="C467" t="str">
        <f t="shared" si="7"/>
        <v>9243 Mala Nedelja</v>
      </c>
    </row>
    <row r="468" spans="1:3" x14ac:dyDescent="0.25">
      <c r="A468">
        <v>9244</v>
      </c>
      <c r="B468" t="s">
        <v>543</v>
      </c>
      <c r="C468" t="str">
        <f t="shared" si="7"/>
        <v>9244 Sveti Jurij ob Ščavnici</v>
      </c>
    </row>
    <row r="469" spans="1:3" x14ac:dyDescent="0.25">
      <c r="A469">
        <v>9245</v>
      </c>
      <c r="B469" t="s">
        <v>544</v>
      </c>
      <c r="C469" t="str">
        <f t="shared" si="7"/>
        <v>9245 Spodnji Ivanjci</v>
      </c>
    </row>
    <row r="470" spans="1:3" x14ac:dyDescent="0.25">
      <c r="A470">
        <v>9246</v>
      </c>
      <c r="B470" t="s">
        <v>69</v>
      </c>
      <c r="C470" t="str">
        <f t="shared" si="7"/>
        <v>9246 Razkrižje</v>
      </c>
    </row>
    <row r="471" spans="1:3" x14ac:dyDescent="0.25">
      <c r="A471">
        <v>9250</v>
      </c>
      <c r="B471" t="s">
        <v>545</v>
      </c>
      <c r="C471" t="str">
        <f t="shared" si="7"/>
        <v>9250 Gornja Radgona</v>
      </c>
    </row>
    <row r="472" spans="1:3" x14ac:dyDescent="0.25">
      <c r="A472">
        <v>9251</v>
      </c>
      <c r="B472" t="s">
        <v>546</v>
      </c>
      <c r="C472" t="str">
        <f t="shared" si="7"/>
        <v>9251 Tišina</v>
      </c>
    </row>
    <row r="473" spans="1:3" x14ac:dyDescent="0.25">
      <c r="A473">
        <v>9252</v>
      </c>
      <c r="B473" t="s">
        <v>547</v>
      </c>
      <c r="C473" t="str">
        <f t="shared" si="7"/>
        <v>9252 Radenci</v>
      </c>
    </row>
    <row r="474" spans="1:3" x14ac:dyDescent="0.25">
      <c r="A474">
        <v>9253</v>
      </c>
      <c r="B474" t="s">
        <v>548</v>
      </c>
      <c r="C474" t="str">
        <f t="shared" si="7"/>
        <v>9253 Apače</v>
      </c>
    </row>
    <row r="475" spans="1:3" x14ac:dyDescent="0.25">
      <c r="A475">
        <v>9261</v>
      </c>
      <c r="B475" t="s">
        <v>549</v>
      </c>
      <c r="C475" t="str">
        <f t="shared" si="7"/>
        <v>9261 Cankova</v>
      </c>
    </row>
    <row r="476" spans="1:3" x14ac:dyDescent="0.25">
      <c r="A476">
        <v>9262</v>
      </c>
      <c r="B476" t="s">
        <v>550</v>
      </c>
      <c r="C476" t="str">
        <f t="shared" si="7"/>
        <v>9262 Rogašovci</v>
      </c>
    </row>
    <row r="477" spans="1:3" x14ac:dyDescent="0.25">
      <c r="A477">
        <v>9263</v>
      </c>
      <c r="B477" t="s">
        <v>551</v>
      </c>
      <c r="C477" t="str">
        <f t="shared" si="7"/>
        <v>9263 Kuzma</v>
      </c>
    </row>
    <row r="478" spans="1:3" x14ac:dyDescent="0.25">
      <c r="A478">
        <v>9264</v>
      </c>
      <c r="B478" t="s">
        <v>552</v>
      </c>
      <c r="C478" t="str">
        <f t="shared" si="7"/>
        <v>9264 Grad</v>
      </c>
    </row>
    <row r="479" spans="1:3" x14ac:dyDescent="0.25">
      <c r="A479">
        <v>9265</v>
      </c>
      <c r="B479" t="s">
        <v>553</v>
      </c>
      <c r="C479" t="str">
        <f t="shared" si="7"/>
        <v>9265 Bodonci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2" sqref="A2:E30"/>
    </sheetView>
  </sheetViews>
  <sheetFormatPr defaultRowHeight="15" x14ac:dyDescent="0.25"/>
  <cols>
    <col min="1" max="1" width="29.42578125" customWidth="1"/>
    <col min="2" max="2" width="39.5703125" customWidth="1"/>
    <col min="3" max="3" width="7.85546875" customWidth="1"/>
    <col min="4" max="4" width="13.140625" customWidth="1"/>
    <col min="5" max="5" width="21.42578125" customWidth="1"/>
  </cols>
  <sheetData>
    <row r="1" spans="1:5" x14ac:dyDescent="0.25">
      <c r="A1" s="85" t="s">
        <v>554</v>
      </c>
      <c r="B1" s="86" t="s">
        <v>555</v>
      </c>
      <c r="C1" s="86" t="s">
        <v>1</v>
      </c>
      <c r="D1" s="86" t="s">
        <v>556</v>
      </c>
    </row>
    <row r="2" spans="1:5" x14ac:dyDescent="0.25">
      <c r="A2" s="87" t="s">
        <v>13</v>
      </c>
      <c r="B2" s="87" t="s">
        <v>631</v>
      </c>
      <c r="C2" s="87" t="s">
        <v>53</v>
      </c>
      <c r="D2" s="87" t="s">
        <v>557</v>
      </c>
      <c r="E2" t="str">
        <f>C2&amp;" "&amp;D2</f>
        <v>1291 ŠKOFLJICA</v>
      </c>
    </row>
    <row r="3" spans="1:5" x14ac:dyDescent="0.25">
      <c r="A3" s="87" t="s">
        <v>14</v>
      </c>
      <c r="B3" s="87" t="s">
        <v>632</v>
      </c>
      <c r="C3" s="87" t="s">
        <v>55</v>
      </c>
      <c r="D3" s="87" t="s">
        <v>56</v>
      </c>
      <c r="E3" t="str">
        <f t="shared" ref="E3:E30" si="0">C3&amp;" "&amp;D3</f>
        <v>2000 Maribor</v>
      </c>
    </row>
    <row r="4" spans="1:5" x14ac:dyDescent="0.25">
      <c r="A4" s="87" t="s">
        <v>15</v>
      </c>
      <c r="B4" s="87" t="s">
        <v>633</v>
      </c>
      <c r="C4" s="87" t="s">
        <v>55</v>
      </c>
      <c r="D4" s="87" t="s">
        <v>56</v>
      </c>
      <c r="E4" t="str">
        <f t="shared" si="0"/>
        <v>2000 Maribor</v>
      </c>
    </row>
    <row r="5" spans="1:5" x14ac:dyDescent="0.25">
      <c r="A5" s="87" t="s">
        <v>16</v>
      </c>
      <c r="B5" s="87" t="s">
        <v>634</v>
      </c>
      <c r="C5" s="87" t="s">
        <v>55</v>
      </c>
      <c r="D5" s="87" t="s">
        <v>558</v>
      </c>
      <c r="E5" t="str">
        <f t="shared" si="0"/>
        <v>2000 MARIBOR</v>
      </c>
    </row>
    <row r="6" spans="1:5" x14ac:dyDescent="0.25">
      <c r="A6" s="87" t="s">
        <v>17</v>
      </c>
      <c r="B6" s="87" t="s">
        <v>635</v>
      </c>
      <c r="C6" s="87" t="s">
        <v>57</v>
      </c>
      <c r="D6" s="87" t="s">
        <v>559</v>
      </c>
      <c r="E6" t="str">
        <f t="shared" si="0"/>
        <v>1000 LJUBLJANA</v>
      </c>
    </row>
    <row r="7" spans="1:5" x14ac:dyDescent="0.25">
      <c r="A7" s="87" t="s">
        <v>18</v>
      </c>
      <c r="B7" s="87" t="s">
        <v>59</v>
      </c>
      <c r="C7" s="87" t="s">
        <v>560</v>
      </c>
      <c r="D7" s="87" t="s">
        <v>561</v>
      </c>
      <c r="E7" t="str">
        <f t="shared" si="0"/>
        <v>W1U 3RF London</v>
      </c>
    </row>
    <row r="8" spans="1:5" x14ac:dyDescent="0.25">
      <c r="A8" s="87" t="s">
        <v>19</v>
      </c>
      <c r="B8" s="87" t="s">
        <v>636</v>
      </c>
      <c r="C8" s="87" t="s">
        <v>57</v>
      </c>
      <c r="D8" s="87" t="s">
        <v>58</v>
      </c>
      <c r="E8" t="str">
        <f t="shared" si="0"/>
        <v>1000 Ljubljana</v>
      </c>
    </row>
    <row r="9" spans="1:5" x14ac:dyDescent="0.25">
      <c r="A9" s="87" t="s">
        <v>562</v>
      </c>
      <c r="B9" s="87" t="s">
        <v>637</v>
      </c>
      <c r="C9" s="87" t="s">
        <v>57</v>
      </c>
      <c r="D9" s="87" t="s">
        <v>58</v>
      </c>
      <c r="E9" t="str">
        <f t="shared" si="0"/>
        <v>1000 Ljubljana</v>
      </c>
    </row>
    <row r="10" spans="1:5" x14ac:dyDescent="0.25">
      <c r="A10" s="87" t="s">
        <v>638</v>
      </c>
      <c r="B10" s="87" t="s">
        <v>639</v>
      </c>
      <c r="C10" s="87" t="s">
        <v>57</v>
      </c>
      <c r="D10" s="87" t="s">
        <v>559</v>
      </c>
      <c r="E10" t="str">
        <f t="shared" si="0"/>
        <v>1000 LJUBLJANA</v>
      </c>
    </row>
    <row r="11" spans="1:5" x14ac:dyDescent="0.25">
      <c r="A11" s="87" t="s">
        <v>640</v>
      </c>
      <c r="B11" s="87" t="s">
        <v>641</v>
      </c>
      <c r="C11" s="87" t="s">
        <v>57</v>
      </c>
      <c r="D11" s="87" t="s">
        <v>58</v>
      </c>
      <c r="E11" t="str">
        <f t="shared" si="0"/>
        <v>1000 Ljubljana</v>
      </c>
    </row>
    <row r="12" spans="1:5" x14ac:dyDescent="0.25">
      <c r="A12" s="87" t="s">
        <v>563</v>
      </c>
      <c r="B12" s="87" t="s">
        <v>642</v>
      </c>
      <c r="C12" s="87" t="s">
        <v>564</v>
      </c>
      <c r="D12" s="87" t="s">
        <v>565</v>
      </c>
      <c r="E12" t="str">
        <f t="shared" si="0"/>
        <v>2342 RUŠE</v>
      </c>
    </row>
    <row r="13" spans="1:5" ht="21" x14ac:dyDescent="0.25">
      <c r="A13" s="87" t="s">
        <v>20</v>
      </c>
      <c r="B13" s="87" t="s">
        <v>566</v>
      </c>
      <c r="C13" s="87" t="s">
        <v>60</v>
      </c>
      <c r="D13" s="87" t="s">
        <v>61</v>
      </c>
      <c r="E13" t="str">
        <f t="shared" si="0"/>
        <v>1231 Ljubljana - Črnuče</v>
      </c>
    </row>
    <row r="14" spans="1:5" x14ac:dyDescent="0.25">
      <c r="A14" s="87" t="s">
        <v>567</v>
      </c>
      <c r="B14" s="87" t="s">
        <v>568</v>
      </c>
      <c r="C14" s="87" t="s">
        <v>57</v>
      </c>
      <c r="D14" s="87" t="s">
        <v>58</v>
      </c>
      <c r="E14" t="str">
        <f t="shared" si="0"/>
        <v>1000 Ljubljana</v>
      </c>
    </row>
    <row r="15" spans="1:5" x14ac:dyDescent="0.25">
      <c r="A15" s="87" t="s">
        <v>21</v>
      </c>
      <c r="B15" s="87" t="s">
        <v>643</v>
      </c>
      <c r="C15" s="87" t="s">
        <v>62</v>
      </c>
      <c r="D15" s="87" t="s">
        <v>63</v>
      </c>
      <c r="E15" t="str">
        <f t="shared" si="0"/>
        <v>4000 Kranj</v>
      </c>
    </row>
    <row r="16" spans="1:5" x14ac:dyDescent="0.25">
      <c r="A16" s="87" t="s">
        <v>22</v>
      </c>
      <c r="B16" s="87" t="s">
        <v>569</v>
      </c>
      <c r="C16" s="87" t="s">
        <v>64</v>
      </c>
      <c r="D16" s="87" t="s">
        <v>570</v>
      </c>
      <c r="E16" t="str">
        <f t="shared" si="0"/>
        <v>3320 VELENJE</v>
      </c>
    </row>
    <row r="17" spans="1:5" x14ac:dyDescent="0.25">
      <c r="A17" s="87" t="s">
        <v>644</v>
      </c>
      <c r="B17" s="87" t="s">
        <v>645</v>
      </c>
      <c r="C17" s="87" t="s">
        <v>646</v>
      </c>
      <c r="D17" s="87" t="s">
        <v>65</v>
      </c>
      <c r="E17" t="str">
        <f t="shared" si="0"/>
        <v>2253 Destrnik</v>
      </c>
    </row>
    <row r="18" spans="1:5" x14ac:dyDescent="0.25">
      <c r="A18" s="87" t="s">
        <v>647</v>
      </c>
      <c r="B18" s="87" t="s">
        <v>648</v>
      </c>
      <c r="C18" s="87" t="s">
        <v>649</v>
      </c>
      <c r="D18" s="87" t="s">
        <v>650</v>
      </c>
      <c r="E18" t="str">
        <f t="shared" si="0"/>
        <v>A-3100 ST. PÖLTEN</v>
      </c>
    </row>
    <row r="19" spans="1:5" x14ac:dyDescent="0.25">
      <c r="A19" s="87" t="s">
        <v>23</v>
      </c>
      <c r="B19" s="87" t="s">
        <v>651</v>
      </c>
      <c r="C19" s="87" t="s">
        <v>51</v>
      </c>
      <c r="D19" s="87" t="s">
        <v>52</v>
      </c>
      <c r="E19" t="str">
        <f t="shared" si="0"/>
        <v>3000 Celje</v>
      </c>
    </row>
    <row r="20" spans="1:5" ht="21" x14ac:dyDescent="0.25">
      <c r="A20" s="87" t="s">
        <v>571</v>
      </c>
      <c r="B20" s="87" t="s">
        <v>572</v>
      </c>
      <c r="C20" s="87" t="s">
        <v>573</v>
      </c>
      <c r="D20" s="87" t="s">
        <v>574</v>
      </c>
      <c r="E20" t="str">
        <f t="shared" si="0"/>
        <v>0311213 Bucharest</v>
      </c>
    </row>
    <row r="21" spans="1:5" x14ac:dyDescent="0.25">
      <c r="A21" s="87" t="s">
        <v>24</v>
      </c>
      <c r="B21" s="87" t="s">
        <v>575</v>
      </c>
      <c r="C21" s="87" t="s">
        <v>57</v>
      </c>
      <c r="D21" s="87" t="s">
        <v>559</v>
      </c>
      <c r="E21" t="str">
        <f t="shared" si="0"/>
        <v>1000 LJUBLJANA</v>
      </c>
    </row>
    <row r="22" spans="1:5" x14ac:dyDescent="0.25">
      <c r="A22" s="87" t="s">
        <v>25</v>
      </c>
      <c r="B22" s="87" t="s">
        <v>652</v>
      </c>
      <c r="C22" s="87" t="s">
        <v>66</v>
      </c>
      <c r="D22" s="87" t="s">
        <v>67</v>
      </c>
      <c r="E22" t="str">
        <f t="shared" si="0"/>
        <v>1236 Trzin</v>
      </c>
    </row>
    <row r="23" spans="1:5" x14ac:dyDescent="0.25">
      <c r="A23" s="87" t="s">
        <v>26</v>
      </c>
      <c r="B23" s="87" t="s">
        <v>653</v>
      </c>
      <c r="C23" s="87" t="s">
        <v>57</v>
      </c>
      <c r="D23" s="87" t="s">
        <v>58</v>
      </c>
      <c r="E23" t="str">
        <f t="shared" si="0"/>
        <v>1000 Ljubljana</v>
      </c>
    </row>
    <row r="24" spans="1:5" x14ac:dyDescent="0.25">
      <c r="A24" s="87" t="s">
        <v>27</v>
      </c>
      <c r="B24" s="87" t="s">
        <v>576</v>
      </c>
      <c r="C24" s="87" t="s">
        <v>57</v>
      </c>
      <c r="D24" s="87" t="s">
        <v>58</v>
      </c>
      <c r="E24" t="str">
        <f t="shared" si="0"/>
        <v>1000 Ljubljana</v>
      </c>
    </row>
    <row r="25" spans="1:5" x14ac:dyDescent="0.25">
      <c r="A25" s="87" t="s">
        <v>28</v>
      </c>
      <c r="B25" s="87" t="s">
        <v>654</v>
      </c>
      <c r="C25" s="87" t="s">
        <v>68</v>
      </c>
      <c r="D25" s="87" t="s">
        <v>69</v>
      </c>
      <c r="E25" t="str">
        <f t="shared" si="0"/>
        <v>9246 Razkrižje</v>
      </c>
    </row>
    <row r="26" spans="1:5" x14ac:dyDescent="0.25">
      <c r="A26" s="87" t="s">
        <v>577</v>
      </c>
      <c r="B26" s="87" t="s">
        <v>655</v>
      </c>
      <c r="C26" s="87" t="s">
        <v>57</v>
      </c>
      <c r="D26" s="87" t="s">
        <v>58</v>
      </c>
      <c r="E26" t="str">
        <f t="shared" si="0"/>
        <v>1000 Ljubljana</v>
      </c>
    </row>
    <row r="27" spans="1:5" x14ac:dyDescent="0.25">
      <c r="A27" s="87" t="s">
        <v>578</v>
      </c>
      <c r="B27" s="87" t="s">
        <v>656</v>
      </c>
      <c r="C27" s="87" t="s">
        <v>57</v>
      </c>
      <c r="D27" s="87" t="s">
        <v>58</v>
      </c>
      <c r="E27" t="str">
        <f t="shared" si="0"/>
        <v>1000 Ljubljana</v>
      </c>
    </row>
    <row r="28" spans="1:5" x14ac:dyDescent="0.25">
      <c r="A28" s="87" t="s">
        <v>29</v>
      </c>
      <c r="B28" s="87" t="s">
        <v>657</v>
      </c>
      <c r="C28" s="87" t="s">
        <v>57</v>
      </c>
      <c r="D28" s="87" t="s">
        <v>58</v>
      </c>
      <c r="E28" t="str">
        <f t="shared" si="0"/>
        <v>1000 Ljubljana</v>
      </c>
    </row>
    <row r="29" spans="1:5" ht="21" x14ac:dyDescent="0.25">
      <c r="A29" s="87" t="s">
        <v>30</v>
      </c>
      <c r="B29" s="87" t="s">
        <v>658</v>
      </c>
      <c r="C29" s="87" t="s">
        <v>60</v>
      </c>
      <c r="D29" s="87" t="s">
        <v>61</v>
      </c>
      <c r="E29" t="str">
        <f t="shared" si="0"/>
        <v>1231 Ljubljana - Črnuče</v>
      </c>
    </row>
    <row r="30" spans="1:5" x14ac:dyDescent="0.25">
      <c r="A30" s="87" t="s">
        <v>31</v>
      </c>
      <c r="B30" s="87" t="s">
        <v>579</v>
      </c>
      <c r="C30" s="87" t="s">
        <v>70</v>
      </c>
      <c r="D30" s="87" t="s">
        <v>71</v>
      </c>
      <c r="E30" t="str">
        <f t="shared" si="0"/>
        <v>1050 Brussels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C1" sqref="C1:C1048576"/>
    </sheetView>
  </sheetViews>
  <sheetFormatPr defaultRowHeight="15" x14ac:dyDescent="0.25"/>
  <cols>
    <col min="1" max="1" width="29.42578125" customWidth="1"/>
    <col min="2" max="2" width="39.5703125" customWidth="1"/>
    <col min="3" max="3" width="21.42578125" customWidth="1"/>
    <col min="4" max="4" width="7.85546875" customWidth="1"/>
    <col min="5" max="5" width="13.140625" customWidth="1"/>
  </cols>
  <sheetData>
    <row r="1" spans="1:5" x14ac:dyDescent="0.25">
      <c r="A1" s="89" t="s">
        <v>554</v>
      </c>
      <c r="B1" s="90" t="s">
        <v>555</v>
      </c>
      <c r="D1" s="90" t="s">
        <v>1</v>
      </c>
      <c r="E1" s="90" t="s">
        <v>556</v>
      </c>
    </row>
    <row r="2" spans="1:5" x14ac:dyDescent="0.25">
      <c r="A2" s="91" t="s">
        <v>13</v>
      </c>
      <c r="B2" s="91" t="s">
        <v>631</v>
      </c>
      <c r="C2" t="str">
        <f t="shared" ref="C2:C31" si="0">D2&amp;" "&amp;E2</f>
        <v>1291 ŠKOFLJICA</v>
      </c>
      <c r="D2" s="91" t="s">
        <v>53</v>
      </c>
      <c r="E2" s="91" t="s">
        <v>557</v>
      </c>
    </row>
    <row r="3" spans="1:5" x14ac:dyDescent="0.25">
      <c r="A3" s="91" t="s">
        <v>14</v>
      </c>
      <c r="B3" s="91" t="s">
        <v>632</v>
      </c>
      <c r="C3" t="str">
        <f t="shared" si="0"/>
        <v>2000 Maribor</v>
      </c>
      <c r="D3" s="91" t="s">
        <v>55</v>
      </c>
      <c r="E3" s="91" t="s">
        <v>56</v>
      </c>
    </row>
    <row r="4" spans="1:5" x14ac:dyDescent="0.25">
      <c r="A4" s="91" t="s">
        <v>15</v>
      </c>
      <c r="B4" s="91" t="s">
        <v>633</v>
      </c>
      <c r="C4" t="str">
        <f t="shared" si="0"/>
        <v>2000 Maribor</v>
      </c>
      <c r="D4" s="91" t="s">
        <v>55</v>
      </c>
      <c r="E4" s="91" t="s">
        <v>56</v>
      </c>
    </row>
    <row r="5" spans="1:5" x14ac:dyDescent="0.25">
      <c r="A5" s="91" t="s">
        <v>16</v>
      </c>
      <c r="B5" s="91" t="s">
        <v>634</v>
      </c>
      <c r="C5" t="str">
        <f t="shared" si="0"/>
        <v>2000 MARIBOR</v>
      </c>
      <c r="D5" s="91" t="s">
        <v>55</v>
      </c>
      <c r="E5" s="91" t="s">
        <v>558</v>
      </c>
    </row>
    <row r="6" spans="1:5" x14ac:dyDescent="0.25">
      <c r="A6" s="91" t="s">
        <v>17</v>
      </c>
      <c r="B6" s="91" t="s">
        <v>635</v>
      </c>
      <c r="C6" t="str">
        <f t="shared" si="0"/>
        <v>1000 LJUBLJANA</v>
      </c>
      <c r="D6" s="91" t="s">
        <v>57</v>
      </c>
      <c r="E6" s="91" t="s">
        <v>559</v>
      </c>
    </row>
    <row r="7" spans="1:5" x14ac:dyDescent="0.25">
      <c r="A7" s="91" t="s">
        <v>18</v>
      </c>
      <c r="B7" s="91" t="s">
        <v>59</v>
      </c>
      <c r="C7" t="str">
        <f t="shared" si="0"/>
        <v>W1U 3RF London</v>
      </c>
      <c r="D7" s="91" t="s">
        <v>560</v>
      </c>
      <c r="E7" s="91" t="s">
        <v>561</v>
      </c>
    </row>
    <row r="8" spans="1:5" x14ac:dyDescent="0.25">
      <c r="A8" s="91" t="s">
        <v>19</v>
      </c>
      <c r="B8" s="91" t="s">
        <v>636</v>
      </c>
      <c r="C8" t="str">
        <f t="shared" si="0"/>
        <v>1000 Ljubljana</v>
      </c>
      <c r="D8" s="91" t="s">
        <v>57</v>
      </c>
      <c r="E8" s="91" t="s">
        <v>58</v>
      </c>
    </row>
    <row r="9" spans="1:5" x14ac:dyDescent="0.25">
      <c r="A9" s="91" t="s">
        <v>562</v>
      </c>
      <c r="B9" s="91" t="s">
        <v>637</v>
      </c>
      <c r="C9" t="str">
        <f t="shared" si="0"/>
        <v>1000 Ljubljana</v>
      </c>
      <c r="D9" s="91" t="s">
        <v>57</v>
      </c>
      <c r="E9" s="91" t="s">
        <v>58</v>
      </c>
    </row>
    <row r="10" spans="1:5" x14ac:dyDescent="0.25">
      <c r="A10" s="91" t="s">
        <v>638</v>
      </c>
      <c r="B10" s="91" t="s">
        <v>639</v>
      </c>
      <c r="C10" t="str">
        <f t="shared" si="0"/>
        <v>1000 LJUBLJANA</v>
      </c>
      <c r="D10" s="91" t="s">
        <v>57</v>
      </c>
      <c r="E10" s="91" t="s">
        <v>559</v>
      </c>
    </row>
    <row r="11" spans="1:5" x14ac:dyDescent="0.25">
      <c r="A11" s="91" t="s">
        <v>640</v>
      </c>
      <c r="B11" s="91" t="s">
        <v>641</v>
      </c>
      <c r="C11" t="str">
        <f t="shared" si="0"/>
        <v>1000 Ljubljana</v>
      </c>
      <c r="D11" s="91" t="s">
        <v>57</v>
      </c>
      <c r="E11" s="91" t="s">
        <v>58</v>
      </c>
    </row>
    <row r="12" spans="1:5" x14ac:dyDescent="0.25">
      <c r="A12" s="91" t="s">
        <v>563</v>
      </c>
      <c r="B12" s="91" t="s">
        <v>642</v>
      </c>
      <c r="C12" t="str">
        <f t="shared" si="0"/>
        <v>2342 RUŠE</v>
      </c>
      <c r="D12" s="91" t="s">
        <v>564</v>
      </c>
      <c r="E12" s="91" t="s">
        <v>565</v>
      </c>
    </row>
    <row r="13" spans="1:5" ht="21" x14ac:dyDescent="0.25">
      <c r="A13" s="91" t="s">
        <v>20</v>
      </c>
      <c r="B13" s="91" t="s">
        <v>566</v>
      </c>
      <c r="C13" t="str">
        <f t="shared" si="0"/>
        <v>1231 Ljubljana - Črnuče</v>
      </c>
      <c r="D13" s="91" t="s">
        <v>60</v>
      </c>
      <c r="E13" s="91" t="s">
        <v>61</v>
      </c>
    </row>
    <row r="14" spans="1:5" x14ac:dyDescent="0.25">
      <c r="A14" s="91" t="s">
        <v>567</v>
      </c>
      <c r="B14" s="91" t="s">
        <v>568</v>
      </c>
      <c r="C14" t="str">
        <f t="shared" si="0"/>
        <v>1000 Ljubljana</v>
      </c>
      <c r="D14" s="91" t="s">
        <v>57</v>
      </c>
      <c r="E14" s="91" t="s">
        <v>58</v>
      </c>
    </row>
    <row r="15" spans="1:5" x14ac:dyDescent="0.25">
      <c r="A15" s="91" t="s">
        <v>21</v>
      </c>
      <c r="B15" s="91" t="s">
        <v>643</v>
      </c>
      <c r="C15" t="str">
        <f t="shared" si="0"/>
        <v>4000 Kranj</v>
      </c>
      <c r="D15" s="91" t="s">
        <v>62</v>
      </c>
      <c r="E15" s="91" t="s">
        <v>63</v>
      </c>
    </row>
    <row r="16" spans="1:5" x14ac:dyDescent="0.25">
      <c r="A16" s="91" t="s">
        <v>22</v>
      </c>
      <c r="B16" s="91" t="s">
        <v>569</v>
      </c>
      <c r="C16" t="str">
        <f t="shared" si="0"/>
        <v>3320 VELENJE</v>
      </c>
      <c r="D16" s="91" t="s">
        <v>64</v>
      </c>
      <c r="E16" s="91" t="s">
        <v>570</v>
      </c>
    </row>
    <row r="17" spans="1:5" x14ac:dyDescent="0.25">
      <c r="A17" s="91" t="s">
        <v>644</v>
      </c>
      <c r="B17" s="91" t="s">
        <v>645</v>
      </c>
      <c r="C17" t="str">
        <f t="shared" si="0"/>
        <v>2253 Destrnik</v>
      </c>
      <c r="D17" s="91" t="s">
        <v>646</v>
      </c>
      <c r="E17" s="91" t="s">
        <v>65</v>
      </c>
    </row>
    <row r="18" spans="1:5" x14ac:dyDescent="0.25">
      <c r="A18" s="91" t="s">
        <v>647</v>
      </c>
      <c r="B18" s="91" t="s">
        <v>648</v>
      </c>
      <c r="C18" t="str">
        <f t="shared" si="0"/>
        <v>A-3100 ST. PÖLTEN</v>
      </c>
      <c r="D18" s="91" t="s">
        <v>649</v>
      </c>
      <c r="E18" s="91" t="s">
        <v>650</v>
      </c>
    </row>
    <row r="19" spans="1:5" x14ac:dyDescent="0.25">
      <c r="A19" s="91" t="s">
        <v>23</v>
      </c>
      <c r="B19" s="91" t="s">
        <v>651</v>
      </c>
      <c r="C19" t="str">
        <f t="shared" si="0"/>
        <v>3000 Celje</v>
      </c>
      <c r="D19" s="91" t="s">
        <v>51</v>
      </c>
      <c r="E19" s="91" t="s">
        <v>52</v>
      </c>
    </row>
    <row r="20" spans="1:5" x14ac:dyDescent="0.25">
      <c r="A20" s="91" t="s">
        <v>660</v>
      </c>
      <c r="B20" s="91" t="s">
        <v>661</v>
      </c>
      <c r="C20" t="str">
        <f t="shared" si="0"/>
        <v>1000 Ljubljana</v>
      </c>
      <c r="D20" s="91" t="s">
        <v>57</v>
      </c>
      <c r="E20" s="91" t="s">
        <v>58</v>
      </c>
    </row>
    <row r="21" spans="1:5" ht="21" x14ac:dyDescent="0.25">
      <c r="A21" s="91" t="s">
        <v>571</v>
      </c>
      <c r="B21" s="91" t="s">
        <v>572</v>
      </c>
      <c r="C21" t="str">
        <f t="shared" si="0"/>
        <v>0311213 Bucharest</v>
      </c>
      <c r="D21" s="91" t="s">
        <v>573</v>
      </c>
      <c r="E21" s="91" t="s">
        <v>574</v>
      </c>
    </row>
    <row r="22" spans="1:5" x14ac:dyDescent="0.25">
      <c r="A22" s="87" t="s">
        <v>24</v>
      </c>
      <c r="B22" s="87" t="s">
        <v>575</v>
      </c>
      <c r="C22" t="str">
        <f t="shared" si="0"/>
        <v>1000 LJUBLJANA</v>
      </c>
      <c r="D22" s="87" t="s">
        <v>57</v>
      </c>
      <c r="E22" s="87" t="s">
        <v>559</v>
      </c>
    </row>
    <row r="23" spans="1:5" x14ac:dyDescent="0.25">
      <c r="A23" s="87" t="s">
        <v>25</v>
      </c>
      <c r="B23" s="87" t="s">
        <v>652</v>
      </c>
      <c r="C23" t="str">
        <f t="shared" si="0"/>
        <v>1236 Trzin</v>
      </c>
      <c r="D23" s="87" t="s">
        <v>66</v>
      </c>
      <c r="E23" s="87" t="s">
        <v>67</v>
      </c>
    </row>
    <row r="24" spans="1:5" x14ac:dyDescent="0.25">
      <c r="A24" s="87" t="s">
        <v>26</v>
      </c>
      <c r="B24" s="87" t="s">
        <v>653</v>
      </c>
      <c r="C24" t="str">
        <f t="shared" si="0"/>
        <v>1000 Ljubljana</v>
      </c>
      <c r="D24" s="87" t="s">
        <v>57</v>
      </c>
      <c r="E24" s="87" t="s">
        <v>58</v>
      </c>
    </row>
    <row r="25" spans="1:5" x14ac:dyDescent="0.25">
      <c r="A25" s="87" t="s">
        <v>27</v>
      </c>
      <c r="B25" s="87" t="s">
        <v>576</v>
      </c>
      <c r="C25" t="str">
        <f t="shared" si="0"/>
        <v>1000 Ljubljana</v>
      </c>
      <c r="D25" s="87" t="s">
        <v>57</v>
      </c>
      <c r="E25" s="87" t="s">
        <v>58</v>
      </c>
    </row>
    <row r="26" spans="1:5" x14ac:dyDescent="0.25">
      <c r="A26" s="87" t="s">
        <v>28</v>
      </c>
      <c r="B26" s="87" t="s">
        <v>654</v>
      </c>
      <c r="C26" t="str">
        <f t="shared" si="0"/>
        <v>9246 Razkrižje</v>
      </c>
      <c r="D26" s="87" t="s">
        <v>68</v>
      </c>
      <c r="E26" s="87" t="s">
        <v>69</v>
      </c>
    </row>
    <row r="27" spans="1:5" x14ac:dyDescent="0.25">
      <c r="A27" s="87" t="s">
        <v>577</v>
      </c>
      <c r="B27" s="87" t="s">
        <v>655</v>
      </c>
      <c r="C27" t="str">
        <f t="shared" si="0"/>
        <v>1000 Ljubljana</v>
      </c>
      <c r="D27" s="87" t="s">
        <v>57</v>
      </c>
      <c r="E27" s="87" t="s">
        <v>58</v>
      </c>
    </row>
    <row r="28" spans="1:5" x14ac:dyDescent="0.25">
      <c r="A28" s="87" t="s">
        <v>578</v>
      </c>
      <c r="B28" s="87" t="s">
        <v>656</v>
      </c>
      <c r="C28" t="str">
        <f t="shared" si="0"/>
        <v>1000 Ljubljana</v>
      </c>
      <c r="D28" s="87" t="s">
        <v>57</v>
      </c>
      <c r="E28" s="87" t="s">
        <v>58</v>
      </c>
    </row>
    <row r="29" spans="1:5" x14ac:dyDescent="0.25">
      <c r="A29" s="87" t="s">
        <v>29</v>
      </c>
      <c r="B29" s="87" t="s">
        <v>657</v>
      </c>
      <c r="C29" t="str">
        <f t="shared" si="0"/>
        <v>1000 Ljubljana</v>
      </c>
      <c r="D29" s="87" t="s">
        <v>57</v>
      </c>
      <c r="E29" s="87" t="s">
        <v>58</v>
      </c>
    </row>
    <row r="30" spans="1:5" ht="21" x14ac:dyDescent="0.25">
      <c r="A30" s="87" t="s">
        <v>30</v>
      </c>
      <c r="B30" s="87" t="s">
        <v>658</v>
      </c>
      <c r="C30" t="str">
        <f t="shared" si="0"/>
        <v>1231 Ljubljana - Črnuče</v>
      </c>
      <c r="D30" s="87" t="s">
        <v>60</v>
      </c>
      <c r="E30" s="87" t="s">
        <v>61</v>
      </c>
    </row>
    <row r="31" spans="1:5" x14ac:dyDescent="0.25">
      <c r="A31" s="87" t="s">
        <v>31</v>
      </c>
      <c r="B31" s="87" t="s">
        <v>579</v>
      </c>
      <c r="C31" t="str">
        <f t="shared" si="0"/>
        <v>1050 Brussels</v>
      </c>
      <c r="D31" s="87" t="s">
        <v>70</v>
      </c>
      <c r="E31" s="87" t="s">
        <v>71</v>
      </c>
    </row>
  </sheetData>
  <sortState ref="A2:E31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Vprašalnik</vt:lpstr>
      <vt:lpstr>Operaterji</vt:lpstr>
      <vt:lpstr>List2</vt:lpstr>
      <vt:lpstr>List4</vt:lpstr>
      <vt:lpstr>Ponudniki</vt:lpstr>
      <vt:lpstr>Operaterji in ponudniki</vt:lpstr>
    </vt:vector>
  </TitlesOfParts>
  <Company>APEK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 Kunc</dc:creator>
  <cp:lastModifiedBy>urban.kunc</cp:lastModifiedBy>
  <cp:lastPrinted>2014-03-04T08:23:21Z</cp:lastPrinted>
  <dcterms:created xsi:type="dcterms:W3CDTF">2012-02-03T14:37:28Z</dcterms:created>
  <dcterms:modified xsi:type="dcterms:W3CDTF">2014-03-04T13:49:16Z</dcterms:modified>
</cp:coreProperties>
</file>